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le\Downloads\"/>
    </mc:Choice>
  </mc:AlternateContent>
  <xr:revisionPtr revIDLastSave="0" documentId="13_ncr:1_{775503D0-7FF0-4C89-808C-70DC21E0D4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sults" sheetId="1" r:id="rId1"/>
    <sheet name="CCNL_Mapping" sheetId="3" r:id="rId2"/>
  </sheets>
  <definedNames>
    <definedName name="_xlnm._FilterDatabase" localSheetId="0" hidden="1">Results!$A$1:$X$287</definedName>
  </definedNames>
  <calcPr calcId="181029"/>
</workbook>
</file>

<file path=xl/calcChain.xml><?xml version="1.0" encoding="utf-8"?>
<calcChain xmlns="http://schemas.openxmlformats.org/spreadsheetml/2006/main">
  <c r="H287" i="1" l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<sst xmlns="http://schemas.openxmlformats.org/spreadsheetml/2006/main" count="2781" uniqueCount="457">
  <si>
    <t>EmpID</t>
  </si>
  <si>
    <t>Gender</t>
  </si>
  <si>
    <t>Country</t>
  </si>
  <si>
    <t>Legal entity</t>
  </si>
  <si>
    <t>Education</t>
  </si>
  <si>
    <t>Grade</t>
  </si>
  <si>
    <t>Job Family</t>
  </si>
  <si>
    <t>Performance</t>
  </si>
  <si>
    <t>Level of responsibility</t>
  </si>
  <si>
    <t>Year in Role</t>
  </si>
  <si>
    <t>Number of reports</t>
  </si>
  <si>
    <t>Grade + Job Family</t>
  </si>
  <si>
    <t>Country + Grade</t>
  </si>
  <si>
    <t>2273</t>
  </si>
  <si>
    <t>Male</t>
  </si>
  <si>
    <t>Italy</t>
  </si>
  <si>
    <t>Italy-Ent 1</t>
  </si>
  <si>
    <t>Masters</t>
  </si>
  <si>
    <t>Sales</t>
  </si>
  <si>
    <t>10 - Sales</t>
  </si>
  <si>
    <t>Italy - 10</t>
  </si>
  <si>
    <t>2276</t>
  </si>
  <si>
    <t>Legal, Compliance &amp; Audit</t>
  </si>
  <si>
    <t>10 - Legal, Compliance &amp; Audit</t>
  </si>
  <si>
    <t>3531</t>
  </si>
  <si>
    <t>8 - Legal, Compliance &amp; Audit</t>
  </si>
  <si>
    <t>Italy - 8</t>
  </si>
  <si>
    <t>4236</t>
  </si>
  <si>
    <t>Female</t>
  </si>
  <si>
    <t>Finance &amp; HR</t>
  </si>
  <si>
    <t>8 - Finance &amp; HR</t>
  </si>
  <si>
    <t>324</t>
  </si>
  <si>
    <t>9 - Legal, Compliance &amp; Audit</t>
  </si>
  <si>
    <t>Italy - 9</t>
  </si>
  <si>
    <t>3999</t>
  </si>
  <si>
    <t>9 - Finance &amp; HR</t>
  </si>
  <si>
    <t>3108</t>
  </si>
  <si>
    <t>6516</t>
  </si>
  <si>
    <t>other</t>
  </si>
  <si>
    <t>8114</t>
  </si>
  <si>
    <t>2280</t>
  </si>
  <si>
    <t>Junior College</t>
  </si>
  <si>
    <t>IT &amp; Support</t>
  </si>
  <si>
    <t>8 - IT &amp; Support</t>
  </si>
  <si>
    <t>474</t>
  </si>
  <si>
    <t>skilled</t>
  </si>
  <si>
    <t>Management</t>
  </si>
  <si>
    <t>7 - Management</t>
  </si>
  <si>
    <t>Italy - 7</t>
  </si>
  <si>
    <t>3848</t>
  </si>
  <si>
    <t>2957</t>
  </si>
  <si>
    <t>2303</t>
  </si>
  <si>
    <t>1236</t>
  </si>
  <si>
    <t>2156</t>
  </si>
  <si>
    <t>2947</t>
  </si>
  <si>
    <t>4002</t>
  </si>
  <si>
    <t>trade degree</t>
  </si>
  <si>
    <t>9 - Sales</t>
  </si>
  <si>
    <t>4896</t>
  </si>
  <si>
    <t>5732</t>
  </si>
  <si>
    <t>1707</t>
  </si>
  <si>
    <t>8182</t>
  </si>
  <si>
    <t>7334</t>
  </si>
  <si>
    <t>10 - Finance &amp; HR</t>
  </si>
  <si>
    <t>240</t>
  </si>
  <si>
    <t>primary</t>
  </si>
  <si>
    <t>3 - Finance &amp; HR</t>
  </si>
  <si>
    <t>Italy - 3</t>
  </si>
  <si>
    <t>1832</t>
  </si>
  <si>
    <t>Bachelors</t>
  </si>
  <si>
    <t>5722</t>
  </si>
  <si>
    <t>9 - IT &amp; Support</t>
  </si>
  <si>
    <t>3855</t>
  </si>
  <si>
    <t>6903</t>
  </si>
  <si>
    <t>7686</t>
  </si>
  <si>
    <t>2620</t>
  </si>
  <si>
    <t>9 - Management</t>
  </si>
  <si>
    <t>3157</t>
  </si>
  <si>
    <t>7 - IT &amp; Support</t>
  </si>
  <si>
    <t>1846</t>
  </si>
  <si>
    <t>5756</t>
  </si>
  <si>
    <t>4394</t>
  </si>
  <si>
    <t>1852</t>
  </si>
  <si>
    <t>7 - Finance &amp; HR</t>
  </si>
  <si>
    <t>7231</t>
  </si>
  <si>
    <t>997</t>
  </si>
  <si>
    <t>5873</t>
  </si>
  <si>
    <t>8 - Management</t>
  </si>
  <si>
    <t>928</t>
  </si>
  <si>
    <t>3246</t>
  </si>
  <si>
    <t>7 - Legal, Compliance &amp; Audit</t>
  </si>
  <si>
    <t>2357</t>
  </si>
  <si>
    <t>3101</t>
  </si>
  <si>
    <t>4903</t>
  </si>
  <si>
    <t>3561</t>
  </si>
  <si>
    <t>7736</t>
  </si>
  <si>
    <t>5332</t>
  </si>
  <si>
    <t>1413</t>
  </si>
  <si>
    <t>5414</t>
  </si>
  <si>
    <t>348</t>
  </si>
  <si>
    <t>1856</t>
  </si>
  <si>
    <t>5900</t>
  </si>
  <si>
    <t>4878</t>
  </si>
  <si>
    <t>8008</t>
  </si>
  <si>
    <t>7367</t>
  </si>
  <si>
    <t>6799</t>
  </si>
  <si>
    <t>6369</t>
  </si>
  <si>
    <t>3264</t>
  </si>
  <si>
    <t>4931</t>
  </si>
  <si>
    <t>3584</t>
  </si>
  <si>
    <t>4926</t>
  </si>
  <si>
    <t>7596</t>
  </si>
  <si>
    <t>1086</t>
  </si>
  <si>
    <t>1470</t>
  </si>
  <si>
    <t>7752</t>
  </si>
  <si>
    <t>6968</t>
  </si>
  <si>
    <t>6792</t>
  </si>
  <si>
    <t>3204</t>
  </si>
  <si>
    <t>614</t>
  </si>
  <si>
    <t>2626</t>
  </si>
  <si>
    <t>7112</t>
  </si>
  <si>
    <t>525</t>
  </si>
  <si>
    <t>1534</t>
  </si>
  <si>
    <t>2330</t>
  </si>
  <si>
    <t>1971</t>
  </si>
  <si>
    <t>6 - Finance &amp; HR</t>
  </si>
  <si>
    <t>Italy - 6</t>
  </si>
  <si>
    <t>6647</t>
  </si>
  <si>
    <t>4030</t>
  </si>
  <si>
    <t>3699</t>
  </si>
  <si>
    <t>2761</t>
  </si>
  <si>
    <t>7435</t>
  </si>
  <si>
    <t>5042</t>
  </si>
  <si>
    <t>7365</t>
  </si>
  <si>
    <t>2623</t>
  </si>
  <si>
    <t>7239</t>
  </si>
  <si>
    <t>1862</t>
  </si>
  <si>
    <t>2624</t>
  </si>
  <si>
    <t>2830</t>
  </si>
  <si>
    <t>1981</t>
  </si>
  <si>
    <t>2736</t>
  </si>
  <si>
    <t>1920</t>
  </si>
  <si>
    <t>3661</t>
  </si>
  <si>
    <t>621</t>
  </si>
  <si>
    <t>6553</t>
  </si>
  <si>
    <t>676</t>
  </si>
  <si>
    <t>5419</t>
  </si>
  <si>
    <t>7458</t>
  </si>
  <si>
    <t>5371</t>
  </si>
  <si>
    <t>2458</t>
  </si>
  <si>
    <t>818</t>
  </si>
  <si>
    <t>1713</t>
  </si>
  <si>
    <t>7781</t>
  </si>
  <si>
    <t>981</t>
  </si>
  <si>
    <t>6927</t>
  </si>
  <si>
    <t>1133</t>
  </si>
  <si>
    <t>1554</t>
  </si>
  <si>
    <t>5890</t>
  </si>
  <si>
    <t>7890</t>
  </si>
  <si>
    <t>8018</t>
  </si>
  <si>
    <t>617</t>
  </si>
  <si>
    <t>1073</t>
  </si>
  <si>
    <t>3 - Legal, Compliance &amp; Audit</t>
  </si>
  <si>
    <t>6684</t>
  </si>
  <si>
    <t>1966</t>
  </si>
  <si>
    <t>2637</t>
  </si>
  <si>
    <t>8 - Sales</t>
  </si>
  <si>
    <t>5913</t>
  </si>
  <si>
    <t>1575</t>
  </si>
  <si>
    <t>2995</t>
  </si>
  <si>
    <t>4978</t>
  </si>
  <si>
    <t>3319</t>
  </si>
  <si>
    <t>6 - Legal, Compliance &amp; Audit</t>
  </si>
  <si>
    <t>7048</t>
  </si>
  <si>
    <t>5037</t>
  </si>
  <si>
    <t>79</t>
  </si>
  <si>
    <t>575</t>
  </si>
  <si>
    <t>7101</t>
  </si>
  <si>
    <t>7 - Sales</t>
  </si>
  <si>
    <t>2844</t>
  </si>
  <si>
    <t>7007</t>
  </si>
  <si>
    <t>209</t>
  </si>
  <si>
    <t>6613</t>
  </si>
  <si>
    <t>4850</t>
  </si>
  <si>
    <t>1949</t>
  </si>
  <si>
    <t>5040</t>
  </si>
  <si>
    <t>6363</t>
  </si>
  <si>
    <t>5431</t>
  </si>
  <si>
    <t>7410</t>
  </si>
  <si>
    <t>2851</t>
  </si>
  <si>
    <t>5914</t>
  </si>
  <si>
    <t>6512</t>
  </si>
  <si>
    <t>2524</t>
  </si>
  <si>
    <t>7858</t>
  </si>
  <si>
    <t>6252</t>
  </si>
  <si>
    <t>837</t>
  </si>
  <si>
    <t>5 - Legal, Compliance &amp; Audit</t>
  </si>
  <si>
    <t>Italy - 5</t>
  </si>
  <si>
    <t>3747</t>
  </si>
  <si>
    <t>7400</t>
  </si>
  <si>
    <t>1154</t>
  </si>
  <si>
    <t>5334</t>
  </si>
  <si>
    <t>5502</t>
  </si>
  <si>
    <t>220</t>
  </si>
  <si>
    <t>6302</t>
  </si>
  <si>
    <t>7794</t>
  </si>
  <si>
    <t>7607</t>
  </si>
  <si>
    <t>3765</t>
  </si>
  <si>
    <t>1301</t>
  </si>
  <si>
    <t>5127</t>
  </si>
  <si>
    <t>6669</t>
  </si>
  <si>
    <t>2072</t>
  </si>
  <si>
    <t>4011</t>
  </si>
  <si>
    <t>5188</t>
  </si>
  <si>
    <t>4066</t>
  </si>
  <si>
    <t>5922</t>
  </si>
  <si>
    <t>2074</t>
  </si>
  <si>
    <t>7478</t>
  </si>
  <si>
    <t>6 - IT &amp; Support</t>
  </si>
  <si>
    <t>5888</t>
  </si>
  <si>
    <t>6265</t>
  </si>
  <si>
    <t>391</t>
  </si>
  <si>
    <t>6667</t>
  </si>
  <si>
    <t>4095</t>
  </si>
  <si>
    <t>7269</t>
  </si>
  <si>
    <t>5 - Finance &amp; HR</t>
  </si>
  <si>
    <t>72</t>
  </si>
  <si>
    <t>7128</t>
  </si>
  <si>
    <t>7889</t>
  </si>
  <si>
    <t>8015</t>
  </si>
  <si>
    <t>5408</t>
  </si>
  <si>
    <t>3803</t>
  </si>
  <si>
    <t>3 - Management</t>
  </si>
  <si>
    <t>2523</t>
  </si>
  <si>
    <t>1094</t>
  </si>
  <si>
    <t>4474</t>
  </si>
  <si>
    <t>374</t>
  </si>
  <si>
    <t>7509</t>
  </si>
  <si>
    <t>7621</t>
  </si>
  <si>
    <t>4497</t>
  </si>
  <si>
    <t>2079</t>
  </si>
  <si>
    <t>5568</t>
  </si>
  <si>
    <t>1555</t>
  </si>
  <si>
    <t>8337</t>
  </si>
  <si>
    <t>140</t>
  </si>
  <si>
    <t>5993</t>
  </si>
  <si>
    <t>5908</t>
  </si>
  <si>
    <t>2883</t>
  </si>
  <si>
    <t>130</t>
  </si>
  <si>
    <t>25</t>
  </si>
  <si>
    <t>5710</t>
  </si>
  <si>
    <t>4 - Legal, Compliance &amp; Audit</t>
  </si>
  <si>
    <t>Italy - 4</t>
  </si>
  <si>
    <t>5436</t>
  </si>
  <si>
    <t>6708</t>
  </si>
  <si>
    <t>6016</t>
  </si>
  <si>
    <t>2 - Management</t>
  </si>
  <si>
    <t>Italy - 2</t>
  </si>
  <si>
    <t>7920</t>
  </si>
  <si>
    <t>2080</t>
  </si>
  <si>
    <t>1580</t>
  </si>
  <si>
    <t>1569</t>
  </si>
  <si>
    <t>2650</t>
  </si>
  <si>
    <t>2064</t>
  </si>
  <si>
    <t>132</t>
  </si>
  <si>
    <t>2566</t>
  </si>
  <si>
    <t>2208</t>
  </si>
  <si>
    <t>2 - Finance &amp; HR</t>
  </si>
  <si>
    <t>5220</t>
  </si>
  <si>
    <t>4304</t>
  </si>
  <si>
    <t>3780</t>
  </si>
  <si>
    <t>4190</t>
  </si>
  <si>
    <t>7284</t>
  </si>
  <si>
    <t>2 - Legal, Compliance &amp; Audit</t>
  </si>
  <si>
    <t>7901</t>
  </si>
  <si>
    <t>2572</t>
  </si>
  <si>
    <t>6290</t>
  </si>
  <si>
    <t>6435</t>
  </si>
  <si>
    <t>4102</t>
  </si>
  <si>
    <t>5 - IT &amp; Support</t>
  </si>
  <si>
    <t>5479</t>
  </si>
  <si>
    <t>4041</t>
  </si>
  <si>
    <t>5048</t>
  </si>
  <si>
    <t>2917</t>
  </si>
  <si>
    <t>2104</t>
  </si>
  <si>
    <t>288</t>
  </si>
  <si>
    <t>735</t>
  </si>
  <si>
    <t>4737</t>
  </si>
  <si>
    <t>4 - Finance &amp; HR</t>
  </si>
  <si>
    <t>23</t>
  </si>
  <si>
    <t>6067</t>
  </si>
  <si>
    <t>716</t>
  </si>
  <si>
    <t>3 - Sales</t>
  </si>
  <si>
    <t>5999</t>
  </si>
  <si>
    <t>7413</t>
  </si>
  <si>
    <t>4302</t>
  </si>
  <si>
    <t>2 - IT &amp; Support</t>
  </si>
  <si>
    <t>852</t>
  </si>
  <si>
    <t>1629</t>
  </si>
  <si>
    <t>3353</t>
  </si>
  <si>
    <t>5139</t>
  </si>
  <si>
    <t>2 - Sales</t>
  </si>
  <si>
    <t>5687</t>
  </si>
  <si>
    <t>5663</t>
  </si>
  <si>
    <t>7669</t>
  </si>
  <si>
    <t>1 - Finance &amp; HR</t>
  </si>
  <si>
    <t>Italy - 1</t>
  </si>
  <si>
    <t>5638</t>
  </si>
  <si>
    <t>286</t>
  </si>
  <si>
    <t>5 - Sales</t>
  </si>
  <si>
    <t>1773</t>
  </si>
  <si>
    <t>1 - IT &amp; Support</t>
  </si>
  <si>
    <t>4740</t>
  </si>
  <si>
    <t>6423</t>
  </si>
  <si>
    <t>2137</t>
  </si>
  <si>
    <t>123</t>
  </si>
  <si>
    <t>6705</t>
  </si>
  <si>
    <t>2681</t>
  </si>
  <si>
    <t>2714</t>
  </si>
  <si>
    <t>282</t>
  </si>
  <si>
    <t>878</t>
  </si>
  <si>
    <t>6097</t>
  </si>
  <si>
    <t>443</t>
  </si>
  <si>
    <t>4 - Management</t>
  </si>
  <si>
    <t>1655</t>
  </si>
  <si>
    <t>2257</t>
  </si>
  <si>
    <t>6434</t>
  </si>
  <si>
    <t>6101</t>
  </si>
  <si>
    <t>8389</t>
  </si>
  <si>
    <t>3 - IT &amp; Support</t>
  </si>
  <si>
    <t>8548</t>
  </si>
  <si>
    <t>1 - Legal, Compliance &amp; Audit</t>
  </si>
  <si>
    <t>1654</t>
  </si>
  <si>
    <t>6723</t>
  </si>
  <si>
    <t>4811</t>
  </si>
  <si>
    <t>285</t>
  </si>
  <si>
    <t>6871</t>
  </si>
  <si>
    <t>5539</t>
  </si>
  <si>
    <t>432</t>
  </si>
  <si>
    <t>7659</t>
  </si>
  <si>
    <t>745</t>
  </si>
  <si>
    <t>7647</t>
  </si>
  <si>
    <t>4780</t>
  </si>
  <si>
    <t>7541</t>
  </si>
  <si>
    <t>3379</t>
  </si>
  <si>
    <t>1944</t>
  </si>
  <si>
    <t>4 - Sales</t>
  </si>
  <si>
    <t>4219</t>
  </si>
  <si>
    <t>1624</t>
  </si>
  <si>
    <t>5270</t>
  </si>
  <si>
    <t>4214</t>
  </si>
  <si>
    <t>7326</t>
  </si>
  <si>
    <t>8547</t>
  </si>
  <si>
    <t>2719</t>
  </si>
  <si>
    <t>1205</t>
  </si>
  <si>
    <t>1809</t>
  </si>
  <si>
    <t>892</t>
  </si>
  <si>
    <t>2713</t>
  </si>
  <si>
    <t>8412</t>
  </si>
  <si>
    <t>3833</t>
  </si>
  <si>
    <t>1328</t>
  </si>
  <si>
    <t>8425</t>
  </si>
  <si>
    <t>4742</t>
  </si>
  <si>
    <t>4340</t>
  </si>
  <si>
    <t>8419</t>
  </si>
  <si>
    <t>879</t>
  </si>
  <si>
    <t>4223</t>
  </si>
  <si>
    <t>Quadro (Q)</t>
  </si>
  <si>
    <t>Livello 1°</t>
  </si>
  <si>
    <t>Livello 2°</t>
  </si>
  <si>
    <t>Livello 3°</t>
  </si>
  <si>
    <t>Livello 4°</t>
  </si>
  <si>
    <t>Livello 5°</t>
  </si>
  <si>
    <t>Indicative CCNL Classification</t>
  </si>
  <si>
    <t>8 - Legal, Compliance</t>
  </si>
  <si>
    <t>Head of Finance / Head of HR</t>
  </si>
  <si>
    <t>Chief Financial Officer / HR Director</t>
  </si>
  <si>
    <t>6 - Legal, Compliance</t>
  </si>
  <si>
    <t>5 - Legal, Compliance</t>
  </si>
  <si>
    <t>Junior Office Administrator</t>
  </si>
  <si>
    <t>CCNL classification</t>
  </si>
  <si>
    <t>CCNL description</t>
  </si>
  <si>
    <t>10 - Legal, Compliance</t>
  </si>
  <si>
    <t>Dirigente / Quadro (Q)</t>
  </si>
  <si>
    <t>9 - Legal, Compliance</t>
  </si>
  <si>
    <t>7 - Legal, Compliance</t>
  </si>
  <si>
    <t>3 - Legal, Compliance</t>
  </si>
  <si>
    <t>4 - Legal, Compliance</t>
  </si>
  <si>
    <t>Legal Assistant / Contracts Administrator</t>
  </si>
  <si>
    <t>2 - Legal, Compliance</t>
  </si>
  <si>
    <t>1 - Legal, Compliance</t>
  </si>
  <si>
    <t>Profile Description &amp; Role Examples</t>
  </si>
  <si>
    <t>Chief Commercial Officer / VP Sales</t>
  </si>
  <si>
    <t>Head of Sales / National Sales Director</t>
  </si>
  <si>
    <t>Enterprise IT Director / Infrastructure Head</t>
  </si>
  <si>
    <t>Operations Director / Country Business Lead</t>
  </si>
  <si>
    <t>Senior Finance Manager / Senior HRBP</t>
  </si>
  <si>
    <t>Senior IT Manager / Principal Architect</t>
  </si>
  <si>
    <t>Senior Operations Manager / General Manager</t>
  </si>
  <si>
    <t>Area Sales Manager / Account Team Lead</t>
  </si>
  <si>
    <t>Senior Financial Analyst / Senior HR Generalist</t>
  </si>
  <si>
    <t>Senior IT Engineer / Technical Team Lead</t>
  </si>
  <si>
    <t>Operations Manager / Project Management Lead</t>
  </si>
  <si>
    <t>Financial Accountant / Senior HR Specialist</t>
  </si>
  <si>
    <t>IT Systems Specialist / Senior Software Developer</t>
  </si>
  <si>
    <t>Experienced Sales Account Executive</t>
  </si>
  <si>
    <t>HR Specialist / Payroll Officer / Accountant</t>
  </si>
  <si>
    <t>Technical Support Specialist / Network Admin</t>
  </si>
  <si>
    <t>Qualified Sales Representative / Store Specialist</t>
  </si>
  <si>
    <t>Accounting Assistant / HR General Support</t>
  </si>
  <si>
    <t>Business Support Assistant / Operations Coordinator</t>
  </si>
  <si>
    <t>Sales Associate / Retail Representative</t>
  </si>
  <si>
    <t>Finance Specialist / HR Operations Clerk</t>
  </si>
  <si>
    <t>Legal Administrative Specialist / Compliance Clerk</t>
  </si>
  <si>
    <t>IT Helpdesk Technician / Support Operator</t>
  </si>
  <si>
    <t>Administrative Coordinator / Office Lead</t>
  </si>
  <si>
    <t>Junior Store Representative / Retail Cashier</t>
  </si>
  <si>
    <t>Junior Administrative Clerk / HR Assistant</t>
  </si>
  <si>
    <t>Junior Legal Assistant / Documentation Clerk</t>
  </si>
  <si>
    <t>Junior IT Support Assistant</t>
  </si>
  <si>
    <t>Data Entry Clerk / Archival Assistant</t>
  </si>
  <si>
    <t>Legal Documentation / Archival Clerk</t>
  </si>
  <si>
    <t>Grade &amp; Job Family (Lookup Key)</t>
  </si>
  <si>
    <t>Senior Key Account Manager / Sales Director</t>
  </si>
  <si>
    <t>6 - Sales</t>
  </si>
  <si>
    <t>Senior Sales Account Executive</t>
  </si>
  <si>
    <t>1 - Sales</t>
  </si>
  <si>
    <t>Entry-Level Sales Support / Trainee</t>
  </si>
  <si>
    <t>Dirigente</t>
  </si>
  <si>
    <t>Chief Legal Officer / General Counsel / Head of Compliance &amp; Audit</t>
  </si>
  <si>
    <t>Legal Director / Head of Regulatory Affairs &amp; Audit</t>
  </si>
  <si>
    <t>Senior Legal Counsel / Senior Compliance &amp; Audit Manager</t>
  </si>
  <si>
    <t>Legal Counsel / Compliance &amp; Audit Manager</t>
  </si>
  <si>
    <t>Legal Specialist / Data Privacy, Compliance &amp; Audit Specialist</t>
  </si>
  <si>
    <t>Legal Officer / Junior Compliance &amp; Audit Officer</t>
  </si>
  <si>
    <t>10 - IT &amp; Support</t>
  </si>
  <si>
    <t>Chief Information Officer (CIO) / VP of IT</t>
  </si>
  <si>
    <t>4 - IT &amp; Support</t>
  </si>
  <si>
    <t>IT Support Analyst / Junior Developer</t>
  </si>
  <si>
    <t>Technical Trainee / Entry IT Assistant</t>
  </si>
  <si>
    <t>10 - Management</t>
  </si>
  <si>
    <t>General Manager / Managing Director</t>
  </si>
  <si>
    <t>6 - Management</t>
  </si>
  <si>
    <t>Business Unit Supervisor / Senior Coordinator</t>
  </si>
  <si>
    <t>5 - Management</t>
  </si>
  <si>
    <t>Operations Coordinator / Project Specialist</t>
  </si>
  <si>
    <t>1 - Management</t>
  </si>
  <si>
    <t>Office Assistant / Facilities Support</t>
  </si>
  <si>
    <t>Total Compensation (EU PTD)</t>
  </si>
  <si>
    <t>Total Compensation (Italy - livello  retributivo)</t>
  </si>
  <si>
    <t>Bonus (EUPTD incl. discretionary)</t>
  </si>
  <si>
    <t>Bonus (Italy - collective)</t>
  </si>
  <si>
    <t>Base Salary (minimo tabellare)</t>
  </si>
  <si>
    <t>Allowances (Italy - EDR, contingenza)</t>
  </si>
  <si>
    <t>Allowances (EU PTD)</t>
  </si>
  <si>
    <t>Hourly Rate (Italy - livello  retributivo)</t>
  </si>
  <si>
    <t>Hourly Rate (EU PTD Total Comp)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</si>
</sst>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1F4E78"/>
        <bgColor rgb="FF1F4E78"/>
      </patternFill>
    </fill>
    <fill>
      <patternFill patternType="solid">
        <fgColor rgb="FFF9F9F9"/>
        <bgColor rgb="FFF9F9F9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0" borderId="1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1" fontId="0" fillId="0" borderId="0" xfId="0" applyNumberFormat="1"/>
    <xf numFmtId="0" fontId="2" fillId="5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2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</xdr:colOff>
      <xdr:row>8</xdr:row>
      <xdr:rowOff>419100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226EFE1-DEED-EED0-0B2F-6A6239F6F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0058400"/>
          <a:ext cx="30480" cy="487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7"/>
  <sheetViews>
    <sheetView tabSelected="1" topLeftCell="J1" workbookViewId="0">
      <selection activeCell="J1" sqref="J1"/>
    </sheetView>
  </sheetViews>
  <sheetFormatPr defaultRowHeight="14.4"/>
  <cols>
    <col min="1" max="1" width="8.77734375" bestFit="1" customWidth="1"/>
    <col min="2" max="2" width="9.33203125" bestFit="1" customWidth="1"/>
    <col min="3" max="3" width="10" bestFit="1" customWidth="1"/>
    <col min="4" max="4" width="12.88671875" bestFit="1" customWidth="1"/>
    <col min="5" max="5" width="12.33203125" bestFit="1" customWidth="1"/>
    <col min="6" max="6" width="8.21875" bestFit="1" customWidth="1"/>
    <col min="7" max="7" width="18.88671875" bestFit="1" customWidth="1"/>
    <col min="8" max="8" width="56.6640625" bestFit="1" customWidth="1"/>
    <col min="9" max="9" width="22.44140625" bestFit="1" customWidth="1"/>
    <col min="10" max="10" width="14.109375" bestFit="1" customWidth="1"/>
    <col min="11" max="11" width="21.5546875" bestFit="1" customWidth="1"/>
    <col min="12" max="12" width="13" bestFit="1" customWidth="1"/>
    <col min="13" max="13" width="18.88671875" bestFit="1" customWidth="1"/>
    <col min="14" max="14" width="26.109375" bestFit="1" customWidth="1"/>
    <col min="15" max="15" width="17" bestFit="1" customWidth="1"/>
    <col min="16" max="16" width="35.21875" bestFit="1" customWidth="1"/>
    <col min="17" max="17" width="31.44140625" bestFit="1" customWidth="1"/>
    <col min="18" max="18" width="29.109375" bestFit="1" customWidth="1"/>
    <col min="19" max="19" width="23.6640625" bestFit="1" customWidth="1"/>
    <col min="20" max="20" width="31.5546875" bestFit="1" customWidth="1"/>
    <col min="21" max="21" width="34.77734375" bestFit="1" customWidth="1"/>
    <col min="22" max="22" width="20.77734375" bestFit="1" customWidth="1"/>
    <col min="23" max="23" width="42.5546875" bestFit="1" customWidth="1"/>
    <col min="24" max="24" width="28.44140625" bestFit="1" customWidth="1"/>
  </cols>
  <sheetData>
    <row r="1" spans="1:24">
      <c r="A1" s="8" t="s">
        <v>0</v>
      </c>
      <c r="B1" s="8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380</v>
      </c>
      <c r="H1" s="6" t="s">
        <v>381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6" t="s">
        <v>455</v>
      </c>
      <c r="Q1" s="10" t="s">
        <v>456</v>
      </c>
      <c r="R1" s="7" t="s">
        <v>452</v>
      </c>
      <c r="S1" s="7" t="s">
        <v>451</v>
      </c>
      <c r="T1" s="9" t="s">
        <v>450</v>
      </c>
      <c r="U1" s="7" t="s">
        <v>453</v>
      </c>
      <c r="V1" s="9" t="s">
        <v>454</v>
      </c>
      <c r="W1" s="7" t="s">
        <v>449</v>
      </c>
      <c r="X1" s="9" t="s">
        <v>448</v>
      </c>
    </row>
    <row r="2" spans="1:24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10</v>
      </c>
      <c r="G2" t="s">
        <v>428</v>
      </c>
      <c r="H2" t="str">
        <f>VLOOKUP(N2,CCNL_Mapping!A:C,3,0)</f>
        <v>Chief Commercial Officer / VP Sales</v>
      </c>
      <c r="I2" t="s">
        <v>18</v>
      </c>
      <c r="J2">
        <v>3</v>
      </c>
      <c r="K2">
        <v>4</v>
      </c>
      <c r="L2">
        <v>3</v>
      </c>
      <c r="M2">
        <v>10</v>
      </c>
      <c r="N2" t="s">
        <v>19</v>
      </c>
      <c r="O2" t="s">
        <v>20</v>
      </c>
      <c r="P2" s="5">
        <v>99.651417004048582</v>
      </c>
      <c r="Q2" s="5">
        <v>114.91953441295547</v>
      </c>
      <c r="R2">
        <v>189234</v>
      </c>
      <c r="S2">
        <v>2000</v>
      </c>
      <c r="T2">
        <v>28385</v>
      </c>
      <c r="U2" s="5">
        <v>5677.2</v>
      </c>
      <c r="V2">
        <v>9462</v>
      </c>
      <c r="W2" s="5">
        <v>196911.2</v>
      </c>
      <c r="X2" s="5">
        <v>227081</v>
      </c>
    </row>
    <row r="3" spans="1:24">
      <c r="A3" t="s">
        <v>21</v>
      </c>
      <c r="B3" t="s">
        <v>14</v>
      </c>
      <c r="C3" t="s">
        <v>15</v>
      </c>
      <c r="D3" t="s">
        <v>16</v>
      </c>
      <c r="E3" t="s">
        <v>17</v>
      </c>
      <c r="F3">
        <v>10</v>
      </c>
      <c r="G3" t="s">
        <v>428</v>
      </c>
      <c r="H3" t="str">
        <f>VLOOKUP(N3,CCNL_Mapping!A:C,3,0)</f>
        <v>Chief Legal Officer / General Counsel / Head of Compliance &amp; Audit</v>
      </c>
      <c r="I3" t="s">
        <v>22</v>
      </c>
      <c r="J3">
        <v>2</v>
      </c>
      <c r="K3">
        <v>4</v>
      </c>
      <c r="L3">
        <v>2</v>
      </c>
      <c r="M3">
        <v>10</v>
      </c>
      <c r="N3" t="s">
        <v>23</v>
      </c>
      <c r="O3" t="s">
        <v>20</v>
      </c>
      <c r="P3" s="5">
        <v>89.362145748987857</v>
      </c>
      <c r="Q3" s="5">
        <v>97.086032388663966</v>
      </c>
      <c r="R3">
        <v>159869</v>
      </c>
      <c r="S3">
        <v>15112</v>
      </c>
      <c r="T3">
        <v>23980</v>
      </c>
      <c r="U3" s="5">
        <v>1598.6000000000001</v>
      </c>
      <c r="V3">
        <v>7993</v>
      </c>
      <c r="W3" s="5">
        <v>176579.6</v>
      </c>
      <c r="X3" s="5">
        <v>191842</v>
      </c>
    </row>
    <row r="4" spans="1:24">
      <c r="A4" t="s">
        <v>24</v>
      </c>
      <c r="B4" t="s">
        <v>14</v>
      </c>
      <c r="C4" t="s">
        <v>15</v>
      </c>
      <c r="D4" t="s">
        <v>16</v>
      </c>
      <c r="E4" t="s">
        <v>17</v>
      </c>
      <c r="F4">
        <v>8</v>
      </c>
      <c r="G4" t="s">
        <v>368</v>
      </c>
      <c r="H4" t="str">
        <f>VLOOKUP(N4,CCNL_Mapping!A:C,3,0)</f>
        <v>Senior Legal Counsel / Senior Compliance &amp; Audit Manager</v>
      </c>
      <c r="I4" t="s">
        <v>22</v>
      </c>
      <c r="J4">
        <v>3</v>
      </c>
      <c r="K4">
        <v>4</v>
      </c>
      <c r="L4">
        <v>1</v>
      </c>
      <c r="M4">
        <v>10</v>
      </c>
      <c r="N4" t="s">
        <v>25</v>
      </c>
      <c r="O4" t="s">
        <v>26</v>
      </c>
      <c r="P4" s="5">
        <v>69.917004048582996</v>
      </c>
      <c r="Q4" s="5">
        <v>67.445850202429156</v>
      </c>
      <c r="R4">
        <v>111061</v>
      </c>
      <c r="S4">
        <v>21542</v>
      </c>
      <c r="T4">
        <v>16659</v>
      </c>
      <c r="U4">
        <v>5553</v>
      </c>
      <c r="V4">
        <v>5553</v>
      </c>
      <c r="W4" s="5">
        <v>138156</v>
      </c>
      <c r="X4" s="5">
        <v>133273</v>
      </c>
    </row>
    <row r="5" spans="1:24">
      <c r="A5" t="s">
        <v>27</v>
      </c>
      <c r="B5" t="s">
        <v>28</v>
      </c>
      <c r="C5" t="s">
        <v>15</v>
      </c>
      <c r="D5" t="s">
        <v>16</v>
      </c>
      <c r="E5" t="s">
        <v>17</v>
      </c>
      <c r="F5">
        <v>8</v>
      </c>
      <c r="G5" t="s">
        <v>368</v>
      </c>
      <c r="H5" t="str">
        <f>VLOOKUP(N5,CCNL_Mapping!A:C,3,0)</f>
        <v>Senior Finance Manager / Senior HRBP</v>
      </c>
      <c r="I5" t="s">
        <v>29</v>
      </c>
      <c r="J5">
        <v>3</v>
      </c>
      <c r="K5">
        <v>2</v>
      </c>
      <c r="L5">
        <v>3</v>
      </c>
      <c r="M5">
        <v>10</v>
      </c>
      <c r="N5" t="s">
        <v>30</v>
      </c>
      <c r="O5" t="s">
        <v>26</v>
      </c>
      <c r="P5" s="5">
        <v>67.700404858299592</v>
      </c>
      <c r="Q5" s="5">
        <v>77.371963562753038</v>
      </c>
      <c r="R5">
        <v>127406</v>
      </c>
      <c r="S5">
        <v>0</v>
      </c>
      <c r="T5">
        <v>19111</v>
      </c>
      <c r="U5">
        <v>6370</v>
      </c>
      <c r="V5">
        <v>6370</v>
      </c>
      <c r="W5" s="5">
        <v>133776</v>
      </c>
      <c r="X5" s="5">
        <v>152887</v>
      </c>
    </row>
    <row r="6" spans="1:24">
      <c r="A6" t="s">
        <v>31</v>
      </c>
      <c r="B6" t="s">
        <v>14</v>
      </c>
      <c r="C6" t="s">
        <v>15</v>
      </c>
      <c r="D6" t="s">
        <v>16</v>
      </c>
      <c r="E6" t="s">
        <v>17</v>
      </c>
      <c r="F6">
        <v>9</v>
      </c>
      <c r="G6" t="s">
        <v>367</v>
      </c>
      <c r="H6" t="str">
        <f>VLOOKUP(N6,CCNL_Mapping!A:C,3,0)</f>
        <v>Legal Director / Head of Regulatory Affairs &amp; Audit</v>
      </c>
      <c r="I6" t="s">
        <v>22</v>
      </c>
      <c r="J6">
        <v>3</v>
      </c>
      <c r="K6">
        <v>3</v>
      </c>
      <c r="L6">
        <v>2</v>
      </c>
      <c r="M6">
        <v>0</v>
      </c>
      <c r="N6" t="s">
        <v>32</v>
      </c>
      <c r="O6" t="s">
        <v>33</v>
      </c>
      <c r="P6" s="5">
        <v>64.812246963562757</v>
      </c>
      <c r="Q6" s="5">
        <v>55.140688259109311</v>
      </c>
      <c r="R6">
        <v>90798</v>
      </c>
      <c r="S6">
        <v>32731</v>
      </c>
      <c r="T6">
        <v>13620</v>
      </c>
      <c r="U6">
        <v>4540</v>
      </c>
      <c r="V6">
        <v>4540</v>
      </c>
      <c r="W6" s="5">
        <v>128069</v>
      </c>
      <c r="X6" s="5">
        <v>108958</v>
      </c>
    </row>
    <row r="7" spans="1:24">
      <c r="A7" t="s">
        <v>34</v>
      </c>
      <c r="B7" t="s">
        <v>14</v>
      </c>
      <c r="C7" t="s">
        <v>15</v>
      </c>
      <c r="D7" t="s">
        <v>16</v>
      </c>
      <c r="E7" t="s">
        <v>17</v>
      </c>
      <c r="F7">
        <v>9</v>
      </c>
      <c r="G7" t="s">
        <v>367</v>
      </c>
      <c r="H7" t="str">
        <f>VLOOKUP(N7,CCNL_Mapping!A:C,3,0)</f>
        <v>Head of Finance / Head of HR</v>
      </c>
      <c r="I7" t="s">
        <v>29</v>
      </c>
      <c r="J7">
        <v>3</v>
      </c>
      <c r="K7">
        <v>4</v>
      </c>
      <c r="L7">
        <v>3</v>
      </c>
      <c r="M7">
        <v>0</v>
      </c>
      <c r="N7" t="s">
        <v>35</v>
      </c>
      <c r="O7" t="s">
        <v>33</v>
      </c>
      <c r="P7" s="5">
        <v>64.630060728744937</v>
      </c>
      <c r="Q7" s="5">
        <v>72.70597165991903</v>
      </c>
      <c r="R7">
        <v>119723</v>
      </c>
      <c r="S7">
        <v>2000</v>
      </c>
      <c r="T7">
        <v>17958</v>
      </c>
      <c r="U7">
        <v>5986</v>
      </c>
      <c r="V7">
        <v>5986</v>
      </c>
      <c r="W7" s="5">
        <v>127709</v>
      </c>
      <c r="X7" s="5">
        <v>143667</v>
      </c>
    </row>
    <row r="8" spans="1:24">
      <c r="A8" t="s">
        <v>36</v>
      </c>
      <c r="B8" t="s">
        <v>14</v>
      </c>
      <c r="C8" t="s">
        <v>15</v>
      </c>
      <c r="D8" t="s">
        <v>16</v>
      </c>
      <c r="E8" t="s">
        <v>17</v>
      </c>
      <c r="F8">
        <v>9</v>
      </c>
      <c r="G8" t="s">
        <v>367</v>
      </c>
      <c r="H8" t="str">
        <f>VLOOKUP(N8,CCNL_Mapping!A:C,3,0)</f>
        <v>Legal Director / Head of Regulatory Affairs &amp; Audit</v>
      </c>
      <c r="I8" t="s">
        <v>22</v>
      </c>
      <c r="J8">
        <v>2</v>
      </c>
      <c r="K8">
        <v>3</v>
      </c>
      <c r="L8">
        <v>2</v>
      </c>
      <c r="M8">
        <v>0</v>
      </c>
      <c r="N8" t="s">
        <v>32</v>
      </c>
      <c r="O8" t="s">
        <v>33</v>
      </c>
      <c r="P8" s="5">
        <v>63.382591093117412</v>
      </c>
      <c r="Q8" s="5">
        <v>72.437246963562757</v>
      </c>
      <c r="R8">
        <v>119280</v>
      </c>
      <c r="S8">
        <v>0</v>
      </c>
      <c r="T8">
        <v>17892</v>
      </c>
      <c r="U8">
        <v>5964</v>
      </c>
      <c r="V8">
        <v>5964</v>
      </c>
      <c r="W8" s="5">
        <v>125244</v>
      </c>
      <c r="X8" s="5">
        <v>143136</v>
      </c>
    </row>
    <row r="9" spans="1:24">
      <c r="A9" t="s">
        <v>37</v>
      </c>
      <c r="B9" t="s">
        <v>14</v>
      </c>
      <c r="C9" t="s">
        <v>15</v>
      </c>
      <c r="D9" t="s">
        <v>16</v>
      </c>
      <c r="E9" t="s">
        <v>38</v>
      </c>
      <c r="F9">
        <v>10</v>
      </c>
      <c r="G9" t="s">
        <v>428</v>
      </c>
      <c r="H9" t="str">
        <f>VLOOKUP(N9,CCNL_Mapping!A:C,3,0)</f>
        <v>Chief Legal Officer / General Counsel / Head of Compliance &amp; Audit</v>
      </c>
      <c r="I9" t="s">
        <v>22</v>
      </c>
      <c r="J9">
        <v>3</v>
      </c>
      <c r="K9">
        <v>4</v>
      </c>
      <c r="L9">
        <v>4</v>
      </c>
      <c r="M9">
        <v>10</v>
      </c>
      <c r="N9" t="s">
        <v>23</v>
      </c>
      <c r="O9" t="s">
        <v>20</v>
      </c>
      <c r="P9" s="5">
        <v>64.073886639676118</v>
      </c>
      <c r="Q9" s="5">
        <v>72.070344129554655</v>
      </c>
      <c r="R9">
        <v>118676</v>
      </c>
      <c r="S9">
        <v>2000</v>
      </c>
      <c r="T9">
        <v>17801</v>
      </c>
      <c r="U9">
        <v>5934</v>
      </c>
      <c r="V9">
        <v>5934</v>
      </c>
      <c r="W9" s="5">
        <v>126610</v>
      </c>
      <c r="X9" s="5">
        <v>142411</v>
      </c>
    </row>
    <row r="10" spans="1:24">
      <c r="A10" t="s">
        <v>39</v>
      </c>
      <c r="B10" t="s">
        <v>14</v>
      </c>
      <c r="C10" t="s">
        <v>15</v>
      </c>
      <c r="D10" t="s">
        <v>16</v>
      </c>
      <c r="E10" t="s">
        <v>17</v>
      </c>
      <c r="F10">
        <v>9</v>
      </c>
      <c r="G10" t="s">
        <v>367</v>
      </c>
      <c r="H10" t="str">
        <f>VLOOKUP(N10,CCNL_Mapping!A:C,3,0)</f>
        <v>Legal Director / Head of Regulatory Affairs &amp; Audit</v>
      </c>
      <c r="I10" t="s">
        <v>22</v>
      </c>
      <c r="J10">
        <v>3</v>
      </c>
      <c r="K10">
        <v>4</v>
      </c>
      <c r="L10">
        <v>3</v>
      </c>
      <c r="M10">
        <v>0</v>
      </c>
      <c r="N10" t="s">
        <v>32</v>
      </c>
      <c r="O10" t="s">
        <v>33</v>
      </c>
      <c r="P10" s="5">
        <v>62.867408906882588</v>
      </c>
      <c r="Q10" s="5">
        <v>70.691801619433193</v>
      </c>
      <c r="R10">
        <v>116406</v>
      </c>
      <c r="S10">
        <v>2000</v>
      </c>
      <c r="T10">
        <v>17461</v>
      </c>
      <c r="U10">
        <v>5820</v>
      </c>
      <c r="V10">
        <v>5820</v>
      </c>
      <c r="W10" s="5">
        <v>124226</v>
      </c>
      <c r="X10" s="5">
        <v>139687</v>
      </c>
    </row>
    <row r="11" spans="1:24">
      <c r="A11" t="s">
        <v>40</v>
      </c>
      <c r="B11" t="s">
        <v>28</v>
      </c>
      <c r="C11" t="s">
        <v>15</v>
      </c>
      <c r="D11" t="s">
        <v>16</v>
      </c>
      <c r="E11" t="s">
        <v>41</v>
      </c>
      <c r="F11">
        <v>8</v>
      </c>
      <c r="G11" t="s">
        <v>368</v>
      </c>
      <c r="H11" t="str">
        <f>VLOOKUP(N11,CCNL_Mapping!A:C,3,0)</f>
        <v>Senior IT Manager / Principal Architect</v>
      </c>
      <c r="I11" t="s">
        <v>42</v>
      </c>
      <c r="J11">
        <v>3</v>
      </c>
      <c r="K11">
        <v>4</v>
      </c>
      <c r="L11">
        <v>4</v>
      </c>
      <c r="M11">
        <v>10</v>
      </c>
      <c r="N11" t="s">
        <v>43</v>
      </c>
      <c r="O11" t="s">
        <v>26</v>
      </c>
      <c r="P11" s="5">
        <v>64.52884615384616</v>
      </c>
      <c r="Q11" s="5">
        <v>72.526175213675216</v>
      </c>
      <c r="R11">
        <v>113141</v>
      </c>
      <c r="S11">
        <v>2000</v>
      </c>
      <c r="T11">
        <v>16971</v>
      </c>
      <c r="U11">
        <v>5657</v>
      </c>
      <c r="V11">
        <v>5657</v>
      </c>
      <c r="W11" s="5">
        <v>120798</v>
      </c>
      <c r="X11" s="5">
        <v>135769</v>
      </c>
    </row>
    <row r="12" spans="1:24">
      <c r="A12" t="s">
        <v>44</v>
      </c>
      <c r="B12" t="s">
        <v>14</v>
      </c>
      <c r="C12" t="s">
        <v>15</v>
      </c>
      <c r="D12" t="s">
        <v>16</v>
      </c>
      <c r="E12" t="s">
        <v>45</v>
      </c>
      <c r="F12">
        <v>7</v>
      </c>
      <c r="G12" t="s">
        <v>369</v>
      </c>
      <c r="H12" t="str">
        <f>VLOOKUP(N12,CCNL_Mapping!A:C,3,0)</f>
        <v>Operations Manager / Project Management Lead</v>
      </c>
      <c r="I12" t="s">
        <v>46</v>
      </c>
      <c r="J12">
        <v>2</v>
      </c>
      <c r="K12">
        <v>1</v>
      </c>
      <c r="L12">
        <v>4</v>
      </c>
      <c r="M12">
        <v>0</v>
      </c>
      <c r="N12" t="s">
        <v>47</v>
      </c>
      <c r="O12" t="s">
        <v>48</v>
      </c>
      <c r="P12" s="5">
        <v>59.236336032388664</v>
      </c>
      <c r="Q12" s="5">
        <v>67.698886639676118</v>
      </c>
      <c r="R12">
        <v>111477</v>
      </c>
      <c r="S12">
        <v>0</v>
      </c>
      <c r="T12">
        <v>16722</v>
      </c>
      <c r="U12">
        <v>5574</v>
      </c>
      <c r="V12">
        <v>5574</v>
      </c>
      <c r="W12" s="5">
        <v>117051</v>
      </c>
      <c r="X12" s="5">
        <v>133773</v>
      </c>
    </row>
    <row r="13" spans="1:24">
      <c r="A13" t="s">
        <v>49</v>
      </c>
      <c r="B13" t="s">
        <v>14</v>
      </c>
      <c r="C13" t="s">
        <v>15</v>
      </c>
      <c r="D13" t="s">
        <v>16</v>
      </c>
      <c r="E13" t="s">
        <v>41</v>
      </c>
      <c r="F13">
        <v>9</v>
      </c>
      <c r="G13" t="s">
        <v>367</v>
      </c>
      <c r="H13" t="str">
        <f>VLOOKUP(N13,CCNL_Mapping!A:C,3,0)</f>
        <v>Head of Finance / Head of HR</v>
      </c>
      <c r="I13" t="s">
        <v>29</v>
      </c>
      <c r="J13">
        <v>3</v>
      </c>
      <c r="K13">
        <v>3</v>
      </c>
      <c r="L13">
        <v>3</v>
      </c>
      <c r="M13">
        <v>0</v>
      </c>
      <c r="N13" t="s">
        <v>35</v>
      </c>
      <c r="O13" t="s">
        <v>33</v>
      </c>
      <c r="P13" s="5">
        <v>59.043522267206477</v>
      </c>
      <c r="Q13" s="5">
        <v>54.824898785425098</v>
      </c>
      <c r="R13">
        <v>90278</v>
      </c>
      <c r="S13">
        <v>21878</v>
      </c>
      <c r="T13">
        <v>13542</v>
      </c>
      <c r="U13">
        <v>4514</v>
      </c>
      <c r="V13">
        <v>4514</v>
      </c>
      <c r="W13" s="5">
        <v>116670</v>
      </c>
      <c r="X13" s="5">
        <v>108334</v>
      </c>
    </row>
    <row r="14" spans="1:24">
      <c r="A14" t="s">
        <v>50</v>
      </c>
      <c r="B14" t="s">
        <v>28</v>
      </c>
      <c r="C14" t="s">
        <v>15</v>
      </c>
      <c r="D14" t="s">
        <v>16</v>
      </c>
      <c r="E14" t="s">
        <v>41</v>
      </c>
      <c r="F14">
        <v>9</v>
      </c>
      <c r="G14" t="s">
        <v>367</v>
      </c>
      <c r="H14" t="str">
        <f>VLOOKUP(N14,CCNL_Mapping!A:C,3,0)</f>
        <v>Legal Director / Head of Regulatory Affairs &amp; Audit</v>
      </c>
      <c r="I14" t="s">
        <v>22</v>
      </c>
      <c r="J14">
        <v>3</v>
      </c>
      <c r="K14">
        <v>3</v>
      </c>
      <c r="L14">
        <v>2</v>
      </c>
      <c r="M14">
        <v>10</v>
      </c>
      <c r="N14" t="s">
        <v>32</v>
      </c>
      <c r="O14" t="s">
        <v>33</v>
      </c>
      <c r="P14" s="5">
        <v>58.873481781376519</v>
      </c>
      <c r="Q14" s="5">
        <v>67.283906882591097</v>
      </c>
      <c r="R14">
        <v>110794</v>
      </c>
      <c r="S14">
        <v>0</v>
      </c>
      <c r="T14">
        <v>16619</v>
      </c>
      <c r="U14">
        <v>5540</v>
      </c>
      <c r="V14">
        <v>5540</v>
      </c>
      <c r="W14" s="5">
        <v>116334</v>
      </c>
      <c r="X14" s="5">
        <v>132953</v>
      </c>
    </row>
    <row r="15" spans="1:24">
      <c r="A15" t="s">
        <v>51</v>
      </c>
      <c r="B15" t="s">
        <v>14</v>
      </c>
      <c r="C15" t="s">
        <v>15</v>
      </c>
      <c r="D15" t="s">
        <v>16</v>
      </c>
      <c r="E15" t="s">
        <v>17</v>
      </c>
      <c r="F15">
        <v>9</v>
      </c>
      <c r="G15" t="s">
        <v>367</v>
      </c>
      <c r="H15" t="str">
        <f>VLOOKUP(N15,CCNL_Mapping!A:C,3,0)</f>
        <v>Head of Finance / Head of HR</v>
      </c>
      <c r="I15" t="s">
        <v>29</v>
      </c>
      <c r="J15">
        <v>3</v>
      </c>
      <c r="K15">
        <v>2</v>
      </c>
      <c r="L15">
        <v>0</v>
      </c>
      <c r="M15">
        <v>0</v>
      </c>
      <c r="N15" t="s">
        <v>35</v>
      </c>
      <c r="O15" t="s">
        <v>33</v>
      </c>
      <c r="P15" s="5">
        <v>57.093117408906885</v>
      </c>
      <c r="Q15" s="5">
        <v>65.249493927125499</v>
      </c>
      <c r="R15">
        <v>107444</v>
      </c>
      <c r="S15">
        <v>0</v>
      </c>
      <c r="T15">
        <v>16117</v>
      </c>
      <c r="U15">
        <v>5372</v>
      </c>
      <c r="V15">
        <v>5372</v>
      </c>
      <c r="W15" s="5">
        <v>112816</v>
      </c>
      <c r="X15" s="5">
        <v>128933</v>
      </c>
    </row>
    <row r="16" spans="1:24">
      <c r="A16" t="s">
        <v>52</v>
      </c>
      <c r="B16" t="s">
        <v>28</v>
      </c>
      <c r="C16" t="s">
        <v>15</v>
      </c>
      <c r="D16" t="s">
        <v>16</v>
      </c>
      <c r="E16" t="s">
        <v>17</v>
      </c>
      <c r="F16">
        <v>8</v>
      </c>
      <c r="G16" t="s">
        <v>368</v>
      </c>
      <c r="H16" t="str">
        <f>VLOOKUP(N16,CCNL_Mapping!A:C,3,0)</f>
        <v>Senior Legal Counsel / Senior Compliance &amp; Audit Manager</v>
      </c>
      <c r="I16" t="s">
        <v>22</v>
      </c>
      <c r="J16">
        <v>3</v>
      </c>
      <c r="K16">
        <v>3</v>
      </c>
      <c r="L16">
        <v>0</v>
      </c>
      <c r="M16">
        <v>10</v>
      </c>
      <c r="N16" t="s">
        <v>25</v>
      </c>
      <c r="O16" t="s">
        <v>26</v>
      </c>
      <c r="P16" s="5">
        <v>57.047064777327932</v>
      </c>
      <c r="Q16" s="5">
        <v>65.196862348178144</v>
      </c>
      <c r="R16">
        <v>107357</v>
      </c>
      <c r="S16">
        <v>0</v>
      </c>
      <c r="T16">
        <v>16104</v>
      </c>
      <c r="U16">
        <v>5368</v>
      </c>
      <c r="V16">
        <v>5368</v>
      </c>
      <c r="W16" s="5">
        <v>112725</v>
      </c>
      <c r="X16" s="5">
        <v>128829</v>
      </c>
    </row>
    <row r="17" spans="1:24">
      <c r="A17" t="s">
        <v>53</v>
      </c>
      <c r="B17" t="s">
        <v>14</v>
      </c>
      <c r="C17" t="s">
        <v>15</v>
      </c>
      <c r="D17" t="s">
        <v>16</v>
      </c>
      <c r="E17" t="s">
        <v>17</v>
      </c>
      <c r="F17">
        <v>8</v>
      </c>
      <c r="G17" t="s">
        <v>368</v>
      </c>
      <c r="H17" t="str">
        <f>VLOOKUP(N17,CCNL_Mapping!A:C,3,0)</f>
        <v>Senior Finance Manager / Senior HRBP</v>
      </c>
      <c r="I17" t="s">
        <v>29</v>
      </c>
      <c r="J17">
        <v>2</v>
      </c>
      <c r="K17">
        <v>2</v>
      </c>
      <c r="L17">
        <v>3</v>
      </c>
      <c r="M17">
        <v>4</v>
      </c>
      <c r="N17" t="s">
        <v>30</v>
      </c>
      <c r="O17" t="s">
        <v>26</v>
      </c>
      <c r="P17" s="5">
        <v>56.61487854251012</v>
      </c>
      <c r="Q17" s="5">
        <v>51.272267206477736</v>
      </c>
      <c r="R17">
        <v>84429</v>
      </c>
      <c r="S17">
        <v>23221</v>
      </c>
      <c r="T17">
        <v>12664</v>
      </c>
      <c r="U17">
        <v>4221</v>
      </c>
      <c r="V17">
        <v>4221</v>
      </c>
      <c r="W17" s="5">
        <v>111871</v>
      </c>
      <c r="X17" s="5">
        <v>101314</v>
      </c>
    </row>
    <row r="18" spans="1:24">
      <c r="A18" t="s">
        <v>54</v>
      </c>
      <c r="B18" t="s">
        <v>28</v>
      </c>
      <c r="C18" t="s">
        <v>15</v>
      </c>
      <c r="D18" t="s">
        <v>16</v>
      </c>
      <c r="E18" t="s">
        <v>17</v>
      </c>
      <c r="F18">
        <v>8</v>
      </c>
      <c r="G18" t="s">
        <v>368</v>
      </c>
      <c r="H18" t="str">
        <f>VLOOKUP(N18,CCNL_Mapping!A:C,3,0)</f>
        <v>Senior Finance Manager / Senior HRBP</v>
      </c>
      <c r="I18" t="s">
        <v>29</v>
      </c>
      <c r="J18">
        <v>3</v>
      </c>
      <c r="K18">
        <v>4</v>
      </c>
      <c r="L18">
        <v>3</v>
      </c>
      <c r="M18">
        <v>10</v>
      </c>
      <c r="N18" t="s">
        <v>30</v>
      </c>
      <c r="O18" t="s">
        <v>26</v>
      </c>
      <c r="P18" s="5">
        <v>56.653846153846153</v>
      </c>
      <c r="Q18" s="5">
        <v>43.850202429149796</v>
      </c>
      <c r="R18">
        <v>72207</v>
      </c>
      <c r="S18">
        <v>36131</v>
      </c>
      <c r="T18">
        <v>10831</v>
      </c>
      <c r="U18">
        <v>3610</v>
      </c>
      <c r="V18">
        <v>3610</v>
      </c>
      <c r="W18" s="5">
        <v>111948</v>
      </c>
      <c r="X18" s="5">
        <v>86648</v>
      </c>
    </row>
    <row r="19" spans="1:24">
      <c r="A19" t="s">
        <v>55</v>
      </c>
      <c r="B19" t="s">
        <v>14</v>
      </c>
      <c r="C19" t="s">
        <v>15</v>
      </c>
      <c r="D19" t="s">
        <v>16</v>
      </c>
      <c r="E19" t="s">
        <v>56</v>
      </c>
      <c r="F19">
        <v>9</v>
      </c>
      <c r="G19" t="s">
        <v>367</v>
      </c>
      <c r="H19" t="str">
        <f>VLOOKUP(N19,CCNL_Mapping!A:C,3,0)</f>
        <v>Head of Sales / National Sales Director</v>
      </c>
      <c r="I19" t="s">
        <v>18</v>
      </c>
      <c r="J19">
        <v>2</v>
      </c>
      <c r="K19">
        <v>2</v>
      </c>
      <c r="L19">
        <v>4</v>
      </c>
      <c r="M19">
        <v>0</v>
      </c>
      <c r="N19" t="s">
        <v>57</v>
      </c>
      <c r="O19" t="s">
        <v>33</v>
      </c>
      <c r="P19" s="5">
        <v>56.21153846153846</v>
      </c>
      <c r="Q19" s="5">
        <v>64.241902834008101</v>
      </c>
      <c r="R19">
        <v>105785</v>
      </c>
      <c r="S19">
        <v>0</v>
      </c>
      <c r="T19">
        <v>15868</v>
      </c>
      <c r="U19">
        <v>5289</v>
      </c>
      <c r="V19">
        <v>5289</v>
      </c>
      <c r="W19" s="5">
        <v>111074</v>
      </c>
      <c r="X19" s="5">
        <v>126942</v>
      </c>
    </row>
    <row r="20" spans="1:24">
      <c r="A20" t="s">
        <v>58</v>
      </c>
      <c r="B20" t="s">
        <v>14</v>
      </c>
      <c r="C20" t="s">
        <v>15</v>
      </c>
      <c r="D20" t="s">
        <v>16</v>
      </c>
      <c r="E20" t="s">
        <v>45</v>
      </c>
      <c r="F20">
        <v>8</v>
      </c>
      <c r="G20" t="s">
        <v>368</v>
      </c>
      <c r="H20" t="str">
        <f>VLOOKUP(N20,CCNL_Mapping!A:C,3,0)</f>
        <v>Senior Legal Counsel / Senior Compliance &amp; Audit Manager</v>
      </c>
      <c r="I20" t="s">
        <v>22</v>
      </c>
      <c r="J20">
        <v>2</v>
      </c>
      <c r="K20">
        <v>2</v>
      </c>
      <c r="L20">
        <v>4</v>
      </c>
      <c r="M20">
        <v>0</v>
      </c>
      <c r="N20" t="s">
        <v>25</v>
      </c>
      <c r="O20" t="s">
        <v>26</v>
      </c>
      <c r="P20" s="5">
        <v>56.161437246963565</v>
      </c>
      <c r="Q20" s="5">
        <v>64.184716599190281</v>
      </c>
      <c r="R20">
        <v>105690</v>
      </c>
      <c r="S20">
        <v>0</v>
      </c>
      <c r="T20">
        <v>15854</v>
      </c>
      <c r="U20">
        <v>5285</v>
      </c>
      <c r="V20">
        <v>5285</v>
      </c>
      <c r="W20" s="5">
        <v>110975</v>
      </c>
      <c r="X20" s="5">
        <v>126829</v>
      </c>
    </row>
    <row r="21" spans="1:24">
      <c r="A21" t="s">
        <v>59</v>
      </c>
      <c r="B21" t="s">
        <v>14</v>
      </c>
      <c r="C21" t="s">
        <v>15</v>
      </c>
      <c r="D21" t="s">
        <v>16</v>
      </c>
      <c r="E21" t="s">
        <v>17</v>
      </c>
      <c r="F21">
        <v>9</v>
      </c>
      <c r="G21" t="s">
        <v>367</v>
      </c>
      <c r="H21" t="str">
        <f>VLOOKUP(N21,CCNL_Mapping!A:C,3,0)</f>
        <v>Legal Director / Head of Regulatory Affairs &amp; Audit</v>
      </c>
      <c r="I21" t="s">
        <v>22</v>
      </c>
      <c r="J21">
        <v>3</v>
      </c>
      <c r="K21">
        <v>2</v>
      </c>
      <c r="L21">
        <v>2</v>
      </c>
      <c r="M21">
        <v>0</v>
      </c>
      <c r="N21" t="s">
        <v>32</v>
      </c>
      <c r="O21" t="s">
        <v>33</v>
      </c>
      <c r="P21" s="5">
        <v>55.349696356275302</v>
      </c>
      <c r="Q21" s="5">
        <v>63.256578947368418</v>
      </c>
      <c r="R21">
        <v>104163</v>
      </c>
      <c r="S21">
        <v>0</v>
      </c>
      <c r="T21">
        <v>15624</v>
      </c>
      <c r="U21">
        <v>5208</v>
      </c>
      <c r="V21">
        <v>5208</v>
      </c>
      <c r="W21" s="5">
        <v>109371</v>
      </c>
      <c r="X21" s="5">
        <v>124995</v>
      </c>
    </row>
    <row r="22" spans="1:24">
      <c r="A22" t="s">
        <v>60</v>
      </c>
      <c r="B22" t="s">
        <v>28</v>
      </c>
      <c r="C22" t="s">
        <v>15</v>
      </c>
      <c r="D22" t="s">
        <v>16</v>
      </c>
      <c r="E22" t="s">
        <v>17</v>
      </c>
      <c r="F22">
        <v>9</v>
      </c>
      <c r="G22" t="s">
        <v>367</v>
      </c>
      <c r="H22" t="str">
        <f>VLOOKUP(N22,CCNL_Mapping!A:C,3,0)</f>
        <v>Legal Director / Head of Regulatory Affairs &amp; Audit</v>
      </c>
      <c r="I22" t="s">
        <v>22</v>
      </c>
      <c r="J22">
        <v>3</v>
      </c>
      <c r="K22">
        <v>1</v>
      </c>
      <c r="L22">
        <v>2</v>
      </c>
      <c r="M22">
        <v>0</v>
      </c>
      <c r="N22" t="s">
        <v>32</v>
      </c>
      <c r="O22" t="s">
        <v>33</v>
      </c>
      <c r="P22" s="5">
        <v>55.064777327935225</v>
      </c>
      <c r="Q22" s="5">
        <v>62.931174089068826</v>
      </c>
      <c r="R22">
        <v>103627</v>
      </c>
      <c r="S22">
        <v>0</v>
      </c>
      <c r="T22">
        <v>15544</v>
      </c>
      <c r="U22">
        <v>5181</v>
      </c>
      <c r="V22">
        <v>5181</v>
      </c>
      <c r="W22" s="5">
        <v>108808</v>
      </c>
      <c r="X22" s="5">
        <v>124352</v>
      </c>
    </row>
    <row r="23" spans="1:24">
      <c r="A23" t="s">
        <v>61</v>
      </c>
      <c r="B23" t="s">
        <v>14</v>
      </c>
      <c r="C23" t="s">
        <v>15</v>
      </c>
      <c r="D23" t="s">
        <v>16</v>
      </c>
      <c r="E23" t="s">
        <v>45</v>
      </c>
      <c r="F23">
        <v>10</v>
      </c>
      <c r="G23" t="s">
        <v>428</v>
      </c>
      <c r="H23" t="str">
        <f>VLOOKUP(N23,CCNL_Mapping!A:C,3,0)</f>
        <v>Chief Legal Officer / General Counsel / Head of Compliance &amp; Audit</v>
      </c>
      <c r="I23" t="s">
        <v>22</v>
      </c>
      <c r="J23">
        <v>3</v>
      </c>
      <c r="K23">
        <v>3</v>
      </c>
      <c r="L23">
        <v>3</v>
      </c>
      <c r="M23">
        <v>10</v>
      </c>
      <c r="N23" t="s">
        <v>23</v>
      </c>
      <c r="O23" t="s">
        <v>20</v>
      </c>
      <c r="P23" s="5">
        <v>58.081196581196579</v>
      </c>
      <c r="Q23" s="5">
        <v>66.378205128205124</v>
      </c>
      <c r="R23">
        <v>103550</v>
      </c>
      <c r="S23">
        <v>0</v>
      </c>
      <c r="T23">
        <v>15532</v>
      </c>
      <c r="U23">
        <v>5178</v>
      </c>
      <c r="V23">
        <v>5178</v>
      </c>
      <c r="W23" s="5">
        <v>108728</v>
      </c>
      <c r="X23" s="5">
        <v>124260</v>
      </c>
    </row>
    <row r="24" spans="1:24">
      <c r="A24" t="s">
        <v>62</v>
      </c>
      <c r="B24" t="s">
        <v>14</v>
      </c>
      <c r="C24" t="s">
        <v>15</v>
      </c>
      <c r="D24" t="s">
        <v>16</v>
      </c>
      <c r="E24" t="s">
        <v>17</v>
      </c>
      <c r="F24">
        <v>10</v>
      </c>
      <c r="G24" t="s">
        <v>428</v>
      </c>
      <c r="H24" t="str">
        <f>VLOOKUP(N24,CCNL_Mapping!A:C,3,0)</f>
        <v>Chief Financial Officer / HR Director</v>
      </c>
      <c r="I24" t="s">
        <v>29</v>
      </c>
      <c r="J24">
        <v>3</v>
      </c>
      <c r="K24">
        <v>4</v>
      </c>
      <c r="L24">
        <v>4</v>
      </c>
      <c r="M24">
        <v>0</v>
      </c>
      <c r="N24" t="s">
        <v>63</v>
      </c>
      <c r="O24" t="s">
        <v>20</v>
      </c>
      <c r="P24" s="5">
        <v>55.974696356275302</v>
      </c>
      <c r="Q24" s="5">
        <v>62.814271255060731</v>
      </c>
      <c r="R24">
        <v>103434</v>
      </c>
      <c r="S24">
        <v>2000</v>
      </c>
      <c r="T24">
        <v>15515</v>
      </c>
      <c r="U24">
        <v>5172</v>
      </c>
      <c r="V24">
        <v>5172</v>
      </c>
      <c r="W24" s="5">
        <v>110606</v>
      </c>
      <c r="X24" s="5">
        <v>124121</v>
      </c>
    </row>
    <row r="25" spans="1:24">
      <c r="A25" t="s">
        <v>64</v>
      </c>
      <c r="B25" t="s">
        <v>14</v>
      </c>
      <c r="C25" t="s">
        <v>15</v>
      </c>
      <c r="D25" t="s">
        <v>16</v>
      </c>
      <c r="E25" t="s">
        <v>65</v>
      </c>
      <c r="F25">
        <v>3</v>
      </c>
      <c r="G25" t="s">
        <v>371</v>
      </c>
      <c r="H25" t="str">
        <f>VLOOKUP(N25,CCNL_Mapping!A:C,3,0)</f>
        <v>Finance Specialist / HR Operations Clerk</v>
      </c>
      <c r="I25" t="s">
        <v>29</v>
      </c>
      <c r="J25">
        <v>2</v>
      </c>
      <c r="K25">
        <v>1</v>
      </c>
      <c r="L25">
        <v>3</v>
      </c>
      <c r="M25">
        <v>0</v>
      </c>
      <c r="N25" t="s">
        <v>66</v>
      </c>
      <c r="O25" t="s">
        <v>67</v>
      </c>
      <c r="P25" s="5">
        <v>65.033052884615387</v>
      </c>
      <c r="Q25" s="5">
        <v>74.323317307692307</v>
      </c>
      <c r="R25">
        <v>103062</v>
      </c>
      <c r="S25">
        <v>0</v>
      </c>
      <c r="T25">
        <v>15459</v>
      </c>
      <c r="U25">
        <v>5153</v>
      </c>
      <c r="V25">
        <v>5153</v>
      </c>
      <c r="W25" s="5">
        <v>108215</v>
      </c>
      <c r="X25" s="5">
        <v>123674</v>
      </c>
    </row>
    <row r="26" spans="1:24">
      <c r="A26" t="s">
        <v>68</v>
      </c>
      <c r="B26" t="s">
        <v>14</v>
      </c>
      <c r="C26" t="s">
        <v>15</v>
      </c>
      <c r="D26" t="s">
        <v>16</v>
      </c>
      <c r="E26" t="s">
        <v>69</v>
      </c>
      <c r="F26">
        <v>9</v>
      </c>
      <c r="G26" t="s">
        <v>367</v>
      </c>
      <c r="H26" t="str">
        <f>VLOOKUP(N26,CCNL_Mapping!A:C,3,0)</f>
        <v>Head of Finance / Head of HR</v>
      </c>
      <c r="I26" t="s">
        <v>29</v>
      </c>
      <c r="J26">
        <v>3</v>
      </c>
      <c r="K26">
        <v>2</v>
      </c>
      <c r="L26">
        <v>3</v>
      </c>
      <c r="M26">
        <v>0</v>
      </c>
      <c r="N26" t="s">
        <v>35</v>
      </c>
      <c r="O26" t="s">
        <v>33</v>
      </c>
      <c r="P26" s="5">
        <v>54.504554655870443</v>
      </c>
      <c r="Q26" s="5">
        <v>62.290991902834008</v>
      </c>
      <c r="R26">
        <v>102572</v>
      </c>
      <c r="S26">
        <v>0</v>
      </c>
      <c r="T26">
        <v>15386</v>
      </c>
      <c r="U26">
        <v>5129</v>
      </c>
      <c r="V26">
        <v>5129</v>
      </c>
      <c r="W26" s="5">
        <v>107701</v>
      </c>
      <c r="X26" s="5">
        <v>123087</v>
      </c>
    </row>
    <row r="27" spans="1:24">
      <c r="A27" t="s">
        <v>70</v>
      </c>
      <c r="B27" t="s">
        <v>14</v>
      </c>
      <c r="C27" t="s">
        <v>15</v>
      </c>
      <c r="D27" t="s">
        <v>16</v>
      </c>
      <c r="E27" t="s">
        <v>17</v>
      </c>
      <c r="F27">
        <v>9</v>
      </c>
      <c r="G27" t="s">
        <v>367</v>
      </c>
      <c r="H27" t="str">
        <f>VLOOKUP(N27,CCNL_Mapping!A:C,3,0)</f>
        <v>Enterprise IT Director / Infrastructure Head</v>
      </c>
      <c r="I27" t="s">
        <v>42</v>
      </c>
      <c r="J27">
        <v>3</v>
      </c>
      <c r="K27">
        <v>4</v>
      </c>
      <c r="L27">
        <v>2</v>
      </c>
      <c r="M27">
        <v>0</v>
      </c>
      <c r="N27" t="s">
        <v>71</v>
      </c>
      <c r="O27" t="s">
        <v>33</v>
      </c>
      <c r="P27" s="5">
        <v>55.484817813765183</v>
      </c>
      <c r="Q27" s="5">
        <v>62.254554655870443</v>
      </c>
      <c r="R27">
        <v>102512</v>
      </c>
      <c r="S27">
        <v>2000</v>
      </c>
      <c r="T27">
        <v>15377</v>
      </c>
      <c r="U27">
        <v>5126</v>
      </c>
      <c r="V27">
        <v>5126</v>
      </c>
      <c r="W27" s="5">
        <v>109638</v>
      </c>
      <c r="X27" s="5">
        <v>123015</v>
      </c>
    </row>
    <row r="28" spans="1:24">
      <c r="A28" t="s">
        <v>72</v>
      </c>
      <c r="B28" t="s">
        <v>14</v>
      </c>
      <c r="C28" t="s">
        <v>15</v>
      </c>
      <c r="D28" t="s">
        <v>16</v>
      </c>
      <c r="E28" t="s">
        <v>17</v>
      </c>
      <c r="F28">
        <v>9</v>
      </c>
      <c r="G28" t="s">
        <v>367</v>
      </c>
      <c r="H28" t="str">
        <f>VLOOKUP(N28,CCNL_Mapping!A:C,3,0)</f>
        <v>Head of Finance / Head of HR</v>
      </c>
      <c r="I28" t="s">
        <v>29</v>
      </c>
      <c r="J28">
        <v>3</v>
      </c>
      <c r="K28">
        <v>3</v>
      </c>
      <c r="L28">
        <v>0</v>
      </c>
      <c r="M28">
        <v>0</v>
      </c>
      <c r="N28" t="s">
        <v>35</v>
      </c>
      <c r="O28" t="s">
        <v>33</v>
      </c>
      <c r="P28" s="5">
        <v>54.36082995951417</v>
      </c>
      <c r="Q28" s="5">
        <v>49.590080971659916</v>
      </c>
      <c r="R28">
        <v>81658</v>
      </c>
      <c r="S28">
        <v>21676</v>
      </c>
      <c r="T28">
        <v>12249</v>
      </c>
      <c r="U28">
        <v>4083</v>
      </c>
      <c r="V28">
        <v>4083</v>
      </c>
      <c r="W28" s="5">
        <v>107417</v>
      </c>
      <c r="X28" s="5">
        <v>97990</v>
      </c>
    </row>
    <row r="29" spans="1:24">
      <c r="A29" t="s">
        <v>73</v>
      </c>
      <c r="B29" t="s">
        <v>14</v>
      </c>
      <c r="C29" t="s">
        <v>15</v>
      </c>
      <c r="D29" t="s">
        <v>16</v>
      </c>
      <c r="E29" t="s">
        <v>69</v>
      </c>
      <c r="F29">
        <v>9</v>
      </c>
      <c r="G29" t="s">
        <v>367</v>
      </c>
      <c r="H29" t="str">
        <f>VLOOKUP(N29,CCNL_Mapping!A:C,3,0)</f>
        <v>Head of Finance / Head of HR</v>
      </c>
      <c r="I29" t="s">
        <v>29</v>
      </c>
      <c r="J29">
        <v>3</v>
      </c>
      <c r="K29">
        <v>2</v>
      </c>
      <c r="L29">
        <v>4</v>
      </c>
      <c r="M29">
        <v>0</v>
      </c>
      <c r="N29" t="s">
        <v>35</v>
      </c>
      <c r="O29" t="s">
        <v>33</v>
      </c>
      <c r="P29" s="5">
        <v>54.157894736842103</v>
      </c>
      <c r="Q29" s="5">
        <v>61.89473684210526</v>
      </c>
      <c r="R29">
        <v>101920</v>
      </c>
      <c r="S29">
        <v>0</v>
      </c>
      <c r="T29">
        <v>15288</v>
      </c>
      <c r="U29">
        <v>5096</v>
      </c>
      <c r="V29">
        <v>5096</v>
      </c>
      <c r="W29" s="5">
        <v>107016</v>
      </c>
      <c r="X29" s="5">
        <v>122304</v>
      </c>
    </row>
    <row r="30" spans="1:24">
      <c r="A30" t="s">
        <v>74</v>
      </c>
      <c r="B30" t="s">
        <v>14</v>
      </c>
      <c r="C30" t="s">
        <v>15</v>
      </c>
      <c r="D30" t="s">
        <v>16</v>
      </c>
      <c r="E30" t="s">
        <v>17</v>
      </c>
      <c r="F30">
        <v>9</v>
      </c>
      <c r="G30" t="s">
        <v>367</v>
      </c>
      <c r="H30" t="str">
        <f>VLOOKUP(N30,CCNL_Mapping!A:C,3,0)</f>
        <v>Head of Sales / National Sales Director</v>
      </c>
      <c r="I30" t="s">
        <v>18</v>
      </c>
      <c r="J30">
        <v>2</v>
      </c>
      <c r="K30">
        <v>4</v>
      </c>
      <c r="L30">
        <v>3</v>
      </c>
      <c r="M30">
        <v>0</v>
      </c>
      <c r="N30" t="s">
        <v>57</v>
      </c>
      <c r="O30" t="s">
        <v>33</v>
      </c>
      <c r="P30" s="5">
        <v>54.931174089068826</v>
      </c>
      <c r="Q30" s="5">
        <v>61.621963562753038</v>
      </c>
      <c r="R30">
        <v>101470</v>
      </c>
      <c r="S30">
        <v>2000</v>
      </c>
      <c r="T30">
        <v>15221</v>
      </c>
      <c r="U30">
        <v>5074</v>
      </c>
      <c r="V30">
        <v>5074</v>
      </c>
      <c r="W30" s="5">
        <v>108544</v>
      </c>
      <c r="X30" s="5">
        <v>121765</v>
      </c>
    </row>
    <row r="31" spans="1:24">
      <c r="A31" t="s">
        <v>75</v>
      </c>
      <c r="B31" t="s">
        <v>28</v>
      </c>
      <c r="C31" t="s">
        <v>15</v>
      </c>
      <c r="D31" t="s">
        <v>16</v>
      </c>
      <c r="E31" t="s">
        <v>17</v>
      </c>
      <c r="F31">
        <v>9</v>
      </c>
      <c r="G31" t="s">
        <v>367</v>
      </c>
      <c r="H31" t="str">
        <f>VLOOKUP(N31,CCNL_Mapping!A:C,3,0)</f>
        <v>Operations Director / Country Business Lead</v>
      </c>
      <c r="I31" t="s">
        <v>46</v>
      </c>
      <c r="J31">
        <v>2</v>
      </c>
      <c r="K31">
        <v>1</v>
      </c>
      <c r="L31">
        <v>0</v>
      </c>
      <c r="M31">
        <v>0</v>
      </c>
      <c r="N31" t="s">
        <v>76</v>
      </c>
      <c r="O31" t="s">
        <v>33</v>
      </c>
      <c r="P31" s="5">
        <v>53.850202429149796</v>
      </c>
      <c r="Q31" s="5">
        <v>61.543016194331983</v>
      </c>
      <c r="R31">
        <v>101341</v>
      </c>
      <c r="S31">
        <v>0</v>
      </c>
      <c r="T31">
        <v>15201</v>
      </c>
      <c r="U31">
        <v>5067</v>
      </c>
      <c r="V31">
        <v>5067</v>
      </c>
      <c r="W31" s="5">
        <v>106408</v>
      </c>
      <c r="X31" s="5">
        <v>121609</v>
      </c>
    </row>
    <row r="32" spans="1:24">
      <c r="A32" t="s">
        <v>77</v>
      </c>
      <c r="B32" t="s">
        <v>14</v>
      </c>
      <c r="C32" t="s">
        <v>15</v>
      </c>
      <c r="D32" t="s">
        <v>16</v>
      </c>
      <c r="E32" t="s">
        <v>45</v>
      </c>
      <c r="F32">
        <v>7</v>
      </c>
      <c r="G32" t="s">
        <v>369</v>
      </c>
      <c r="H32" t="str">
        <f>VLOOKUP(N32,CCNL_Mapping!A:C,3,0)</f>
        <v>Senior IT Engineer / Technical Team Lead</v>
      </c>
      <c r="I32" t="s">
        <v>42</v>
      </c>
      <c r="J32">
        <v>3</v>
      </c>
      <c r="K32">
        <v>3</v>
      </c>
      <c r="L32">
        <v>3</v>
      </c>
      <c r="M32">
        <v>0</v>
      </c>
      <c r="N32" t="s">
        <v>78</v>
      </c>
      <c r="O32" t="s">
        <v>48</v>
      </c>
      <c r="P32" s="5">
        <v>53.815789473684212</v>
      </c>
      <c r="Q32" s="5">
        <v>61.503542510121456</v>
      </c>
      <c r="R32">
        <v>101276</v>
      </c>
      <c r="S32">
        <v>0</v>
      </c>
      <c r="T32">
        <v>15191</v>
      </c>
      <c r="U32">
        <v>5064</v>
      </c>
      <c r="V32">
        <v>5064</v>
      </c>
      <c r="W32" s="5">
        <v>106340</v>
      </c>
      <c r="X32" s="5">
        <v>121531</v>
      </c>
    </row>
    <row r="33" spans="1:24">
      <c r="A33" t="s">
        <v>79</v>
      </c>
      <c r="B33" t="s">
        <v>14</v>
      </c>
      <c r="C33" t="s">
        <v>15</v>
      </c>
      <c r="D33" t="s">
        <v>16</v>
      </c>
      <c r="E33" t="s">
        <v>17</v>
      </c>
      <c r="F33">
        <v>9</v>
      </c>
      <c r="G33" t="s">
        <v>367</v>
      </c>
      <c r="H33" t="str">
        <f>VLOOKUP(N33,CCNL_Mapping!A:C,3,0)</f>
        <v>Head of Finance / Head of HR</v>
      </c>
      <c r="I33" t="s">
        <v>29</v>
      </c>
      <c r="J33">
        <v>3</v>
      </c>
      <c r="K33">
        <v>2</v>
      </c>
      <c r="L33">
        <v>2</v>
      </c>
      <c r="M33">
        <v>0</v>
      </c>
      <c r="N33" t="s">
        <v>35</v>
      </c>
      <c r="O33" t="s">
        <v>33</v>
      </c>
      <c r="P33" s="5">
        <v>53.460020242914979</v>
      </c>
      <c r="Q33" s="5">
        <v>61.097165991902834</v>
      </c>
      <c r="R33">
        <v>100607</v>
      </c>
      <c r="S33">
        <v>0</v>
      </c>
      <c r="T33">
        <v>15091</v>
      </c>
      <c r="U33">
        <v>5030</v>
      </c>
      <c r="V33">
        <v>5030</v>
      </c>
      <c r="W33" s="5">
        <v>105637</v>
      </c>
      <c r="X33" s="5">
        <v>120728</v>
      </c>
    </row>
    <row r="34" spans="1:24">
      <c r="A34" t="s">
        <v>80</v>
      </c>
      <c r="B34" t="s">
        <v>14</v>
      </c>
      <c r="C34" t="s">
        <v>15</v>
      </c>
      <c r="D34" t="s">
        <v>16</v>
      </c>
      <c r="E34" t="s">
        <v>17</v>
      </c>
      <c r="F34">
        <v>9</v>
      </c>
      <c r="G34" t="s">
        <v>367</v>
      </c>
      <c r="H34" t="str">
        <f>VLOOKUP(N34,CCNL_Mapping!A:C,3,0)</f>
        <v>Legal Director / Head of Regulatory Affairs &amp; Audit</v>
      </c>
      <c r="I34" t="s">
        <v>22</v>
      </c>
      <c r="J34">
        <v>3</v>
      </c>
      <c r="K34">
        <v>1</v>
      </c>
      <c r="L34">
        <v>0</v>
      </c>
      <c r="M34">
        <v>0</v>
      </c>
      <c r="N34" t="s">
        <v>32</v>
      </c>
      <c r="O34" t="s">
        <v>33</v>
      </c>
      <c r="P34" s="5">
        <v>53.396255060728748</v>
      </c>
      <c r="Q34" s="5">
        <v>61.02429149797571</v>
      </c>
      <c r="R34">
        <v>100487</v>
      </c>
      <c r="S34">
        <v>0</v>
      </c>
      <c r="T34">
        <v>15073</v>
      </c>
      <c r="U34">
        <v>5024</v>
      </c>
      <c r="V34">
        <v>5024</v>
      </c>
      <c r="W34" s="5">
        <v>105511</v>
      </c>
      <c r="X34" s="5">
        <v>120584</v>
      </c>
    </row>
    <row r="35" spans="1:24">
      <c r="A35" t="s">
        <v>81</v>
      </c>
      <c r="B35" t="s">
        <v>14</v>
      </c>
      <c r="C35" t="s">
        <v>15</v>
      </c>
      <c r="D35" t="s">
        <v>16</v>
      </c>
      <c r="E35" t="s">
        <v>17</v>
      </c>
      <c r="F35">
        <v>9</v>
      </c>
      <c r="G35" t="s">
        <v>367</v>
      </c>
      <c r="H35" t="str">
        <f>VLOOKUP(N35,CCNL_Mapping!A:C,3,0)</f>
        <v>Legal Director / Head of Regulatory Affairs &amp; Audit</v>
      </c>
      <c r="I35" t="s">
        <v>22</v>
      </c>
      <c r="J35">
        <v>3</v>
      </c>
      <c r="K35">
        <v>2</v>
      </c>
      <c r="L35">
        <v>0</v>
      </c>
      <c r="M35">
        <v>0</v>
      </c>
      <c r="N35" t="s">
        <v>32</v>
      </c>
      <c r="O35" t="s">
        <v>33</v>
      </c>
      <c r="P35" s="5">
        <v>52.997469635627532</v>
      </c>
      <c r="Q35" s="5">
        <v>60.568319838056681</v>
      </c>
      <c r="R35">
        <v>99736</v>
      </c>
      <c r="S35">
        <v>0</v>
      </c>
      <c r="T35">
        <v>14960</v>
      </c>
      <c r="U35">
        <v>4987</v>
      </c>
      <c r="V35">
        <v>4987</v>
      </c>
      <c r="W35" s="5">
        <v>104723</v>
      </c>
      <c r="X35" s="5">
        <v>119683</v>
      </c>
    </row>
    <row r="36" spans="1:24">
      <c r="A36" t="s">
        <v>82</v>
      </c>
      <c r="B36" t="s">
        <v>14</v>
      </c>
      <c r="C36" t="s">
        <v>15</v>
      </c>
      <c r="D36" t="s">
        <v>16</v>
      </c>
      <c r="E36" t="s">
        <v>45</v>
      </c>
      <c r="F36">
        <v>7</v>
      </c>
      <c r="G36" t="s">
        <v>368</v>
      </c>
      <c r="H36" t="str">
        <f>VLOOKUP(N36,CCNL_Mapping!A:C,3,0)</f>
        <v>Senior Financial Analyst / Senior HR Generalist</v>
      </c>
      <c r="I36" t="s">
        <v>29</v>
      </c>
      <c r="J36">
        <v>3</v>
      </c>
      <c r="K36">
        <v>3</v>
      </c>
      <c r="L36">
        <v>4</v>
      </c>
      <c r="M36">
        <v>10</v>
      </c>
      <c r="N36" t="s">
        <v>83</v>
      </c>
      <c r="O36" t="s">
        <v>48</v>
      </c>
      <c r="P36" s="5">
        <v>52.306174089068826</v>
      </c>
      <c r="Q36" s="5">
        <v>59.77834008097166</v>
      </c>
      <c r="R36">
        <v>98435</v>
      </c>
      <c r="S36">
        <v>0</v>
      </c>
      <c r="T36">
        <v>14765</v>
      </c>
      <c r="U36">
        <v>4922</v>
      </c>
      <c r="V36">
        <v>4922</v>
      </c>
      <c r="W36" s="5">
        <v>103357</v>
      </c>
      <c r="X36" s="5">
        <v>118122</v>
      </c>
    </row>
    <row r="37" spans="1:24">
      <c r="A37" t="s">
        <v>84</v>
      </c>
      <c r="B37" t="s">
        <v>28</v>
      </c>
      <c r="C37" t="s">
        <v>15</v>
      </c>
      <c r="D37" t="s">
        <v>16</v>
      </c>
      <c r="E37" t="s">
        <v>17</v>
      </c>
      <c r="F37">
        <v>9</v>
      </c>
      <c r="G37" t="s">
        <v>367</v>
      </c>
      <c r="H37" t="str">
        <f>VLOOKUP(N37,CCNL_Mapping!A:C,3,0)</f>
        <v>Legal Director / Head of Regulatory Affairs &amp; Audit</v>
      </c>
      <c r="I37" t="s">
        <v>22</v>
      </c>
      <c r="J37">
        <v>2</v>
      </c>
      <c r="K37">
        <v>2</v>
      </c>
      <c r="L37">
        <v>0</v>
      </c>
      <c r="M37">
        <v>10</v>
      </c>
      <c r="N37" t="s">
        <v>32</v>
      </c>
      <c r="O37" t="s">
        <v>33</v>
      </c>
      <c r="P37" s="5">
        <v>46.385989010989015</v>
      </c>
      <c r="Q37" s="5">
        <v>53.012362637362635</v>
      </c>
      <c r="R37">
        <v>96483</v>
      </c>
      <c r="S37">
        <v>0</v>
      </c>
      <c r="T37">
        <v>14472</v>
      </c>
      <c r="U37">
        <v>4824</v>
      </c>
      <c r="V37">
        <v>4824</v>
      </c>
      <c r="W37" s="5">
        <v>101307</v>
      </c>
      <c r="X37" s="5">
        <v>115779</v>
      </c>
    </row>
    <row r="38" spans="1:24">
      <c r="A38" t="s">
        <v>85</v>
      </c>
      <c r="B38" t="s">
        <v>14</v>
      </c>
      <c r="C38" t="s">
        <v>15</v>
      </c>
      <c r="D38" t="s">
        <v>16</v>
      </c>
      <c r="E38" t="s">
        <v>38</v>
      </c>
      <c r="F38">
        <v>9</v>
      </c>
      <c r="G38" t="s">
        <v>367</v>
      </c>
      <c r="H38" t="str">
        <f>VLOOKUP(N38,CCNL_Mapping!A:C,3,0)</f>
        <v>Legal Director / Head of Regulatory Affairs &amp; Audit</v>
      </c>
      <c r="I38" t="s">
        <v>22</v>
      </c>
      <c r="J38">
        <v>2</v>
      </c>
      <c r="K38">
        <v>3</v>
      </c>
      <c r="L38">
        <v>2</v>
      </c>
      <c r="M38">
        <v>0</v>
      </c>
      <c r="N38" t="s">
        <v>32</v>
      </c>
      <c r="O38" t="s">
        <v>33</v>
      </c>
      <c r="P38" s="5">
        <v>51.085526315789473</v>
      </c>
      <c r="Q38" s="5">
        <v>58.383603238866399</v>
      </c>
      <c r="R38">
        <v>96138</v>
      </c>
      <c r="S38">
        <v>0</v>
      </c>
      <c r="T38">
        <v>14421</v>
      </c>
      <c r="U38">
        <v>4807</v>
      </c>
      <c r="V38">
        <v>4807</v>
      </c>
      <c r="W38" s="5">
        <v>100945</v>
      </c>
      <c r="X38" s="5">
        <v>115366</v>
      </c>
    </row>
    <row r="39" spans="1:24">
      <c r="A39" t="s">
        <v>86</v>
      </c>
      <c r="B39" t="s">
        <v>14</v>
      </c>
      <c r="C39" t="s">
        <v>15</v>
      </c>
      <c r="D39" t="s">
        <v>16</v>
      </c>
      <c r="E39" t="s">
        <v>45</v>
      </c>
      <c r="F39">
        <v>8</v>
      </c>
      <c r="G39" t="s">
        <v>368</v>
      </c>
      <c r="H39" t="str">
        <f>VLOOKUP(N39,CCNL_Mapping!A:C,3,0)</f>
        <v>Senior Operations Manager / General Manager</v>
      </c>
      <c r="I39" t="s">
        <v>46</v>
      </c>
      <c r="J39">
        <v>2</v>
      </c>
      <c r="K39">
        <v>1</v>
      </c>
      <c r="L39">
        <v>4</v>
      </c>
      <c r="M39">
        <v>0</v>
      </c>
      <c r="N39" t="s">
        <v>87</v>
      </c>
      <c r="O39" t="s">
        <v>26</v>
      </c>
      <c r="P39" s="5">
        <v>50.902834008097166</v>
      </c>
      <c r="Q39" s="5">
        <v>58.174595141700408</v>
      </c>
      <c r="R39">
        <v>95794</v>
      </c>
      <c r="S39">
        <v>0</v>
      </c>
      <c r="T39">
        <v>14369</v>
      </c>
      <c r="U39">
        <v>4790</v>
      </c>
      <c r="V39">
        <v>4790</v>
      </c>
      <c r="W39" s="5">
        <v>100584</v>
      </c>
      <c r="X39" s="5">
        <v>114953</v>
      </c>
    </row>
    <row r="40" spans="1:24">
      <c r="A40" t="s">
        <v>88</v>
      </c>
      <c r="B40" t="s">
        <v>14</v>
      </c>
      <c r="C40" t="s">
        <v>15</v>
      </c>
      <c r="D40" t="s">
        <v>16</v>
      </c>
      <c r="E40" t="s">
        <v>17</v>
      </c>
      <c r="F40">
        <v>9</v>
      </c>
      <c r="G40" t="s">
        <v>367</v>
      </c>
      <c r="H40" t="str">
        <f>VLOOKUP(N40,CCNL_Mapping!A:C,3,0)</f>
        <v>Head of Finance / Head of HR</v>
      </c>
      <c r="I40" t="s">
        <v>29</v>
      </c>
      <c r="J40">
        <v>2</v>
      </c>
      <c r="K40">
        <v>4</v>
      </c>
      <c r="L40">
        <v>1</v>
      </c>
      <c r="M40">
        <v>0</v>
      </c>
      <c r="N40" t="s">
        <v>35</v>
      </c>
      <c r="O40" t="s">
        <v>33</v>
      </c>
      <c r="P40" s="5">
        <v>51.150809716599191</v>
      </c>
      <c r="Q40" s="5">
        <v>57.301113360323889</v>
      </c>
      <c r="R40">
        <v>94356</v>
      </c>
      <c r="S40">
        <v>2000</v>
      </c>
      <c r="T40">
        <v>14153</v>
      </c>
      <c r="U40">
        <v>4718</v>
      </c>
      <c r="V40">
        <v>4718</v>
      </c>
      <c r="W40" s="5">
        <v>101074</v>
      </c>
      <c r="X40" s="5">
        <v>113227</v>
      </c>
    </row>
    <row r="41" spans="1:24">
      <c r="A41" t="s">
        <v>89</v>
      </c>
      <c r="B41" t="s">
        <v>14</v>
      </c>
      <c r="C41" t="s">
        <v>15</v>
      </c>
      <c r="D41" t="s">
        <v>16</v>
      </c>
      <c r="E41" t="s">
        <v>45</v>
      </c>
      <c r="F41">
        <v>7</v>
      </c>
      <c r="G41" t="s">
        <v>368</v>
      </c>
      <c r="H41" t="str">
        <f>VLOOKUP(N41,CCNL_Mapping!A:C,3,0)</f>
        <v>Legal Counsel / Compliance &amp; Audit Manager</v>
      </c>
      <c r="I41" t="s">
        <v>22</v>
      </c>
      <c r="J41">
        <v>3</v>
      </c>
      <c r="K41">
        <v>1</v>
      </c>
      <c r="L41">
        <v>4</v>
      </c>
      <c r="M41">
        <v>0</v>
      </c>
      <c r="N41" t="s">
        <v>90</v>
      </c>
      <c r="O41" t="s">
        <v>48</v>
      </c>
      <c r="P41" s="5">
        <v>50.116396761133601</v>
      </c>
      <c r="Q41" s="5">
        <v>57.275809716599191</v>
      </c>
      <c r="R41">
        <v>94314</v>
      </c>
      <c r="S41">
        <v>0</v>
      </c>
      <c r="T41">
        <v>14147</v>
      </c>
      <c r="U41">
        <v>4716</v>
      </c>
      <c r="V41">
        <v>4716</v>
      </c>
      <c r="W41" s="5">
        <v>99030</v>
      </c>
      <c r="X41" s="5">
        <v>113177</v>
      </c>
    </row>
    <row r="42" spans="1:24">
      <c r="A42" t="s">
        <v>91</v>
      </c>
      <c r="B42" t="s">
        <v>14</v>
      </c>
      <c r="C42" t="s">
        <v>15</v>
      </c>
      <c r="D42" t="s">
        <v>16</v>
      </c>
      <c r="E42" t="s">
        <v>69</v>
      </c>
      <c r="F42">
        <v>9</v>
      </c>
      <c r="G42" t="s">
        <v>367</v>
      </c>
      <c r="H42" t="str">
        <f>VLOOKUP(N42,CCNL_Mapping!A:C,3,0)</f>
        <v>Head of Finance / Head of HR</v>
      </c>
      <c r="I42" t="s">
        <v>29</v>
      </c>
      <c r="J42">
        <v>2</v>
      </c>
      <c r="K42">
        <v>1</v>
      </c>
      <c r="L42">
        <v>2</v>
      </c>
      <c r="M42">
        <v>0</v>
      </c>
      <c r="N42" t="s">
        <v>35</v>
      </c>
      <c r="O42" t="s">
        <v>33</v>
      </c>
      <c r="P42" s="5">
        <v>50.061234817813762</v>
      </c>
      <c r="Q42" s="5">
        <v>57.212550607287447</v>
      </c>
      <c r="R42">
        <v>94210</v>
      </c>
      <c r="S42">
        <v>0</v>
      </c>
      <c r="T42">
        <v>14131</v>
      </c>
      <c r="U42">
        <v>4711</v>
      </c>
      <c r="V42">
        <v>4711</v>
      </c>
      <c r="W42" s="5">
        <v>98921</v>
      </c>
      <c r="X42" s="5">
        <v>113052</v>
      </c>
    </row>
    <row r="43" spans="1:24">
      <c r="A43" t="s">
        <v>92</v>
      </c>
      <c r="B43" t="s">
        <v>14</v>
      </c>
      <c r="C43" t="s">
        <v>15</v>
      </c>
      <c r="D43" t="s">
        <v>16</v>
      </c>
      <c r="E43" t="s">
        <v>17</v>
      </c>
      <c r="F43">
        <v>10</v>
      </c>
      <c r="G43" t="s">
        <v>428</v>
      </c>
      <c r="H43" t="str">
        <f>VLOOKUP(N43,CCNL_Mapping!A:C,3,0)</f>
        <v>Chief Financial Officer / HR Director</v>
      </c>
      <c r="I43" t="s">
        <v>29</v>
      </c>
      <c r="J43">
        <v>2</v>
      </c>
      <c r="K43">
        <v>3</v>
      </c>
      <c r="L43">
        <v>3</v>
      </c>
      <c r="M43">
        <v>4</v>
      </c>
      <c r="N43" t="s">
        <v>63</v>
      </c>
      <c r="O43" t="s">
        <v>20</v>
      </c>
      <c r="P43" s="5">
        <v>50.017712550607285</v>
      </c>
      <c r="Q43" s="5">
        <v>57.162955465587046</v>
      </c>
      <c r="R43">
        <v>94129</v>
      </c>
      <c r="S43">
        <v>0</v>
      </c>
      <c r="T43">
        <v>14119</v>
      </c>
      <c r="U43">
        <v>4706</v>
      </c>
      <c r="V43">
        <v>4706</v>
      </c>
      <c r="W43" s="5">
        <v>98835</v>
      </c>
      <c r="X43" s="5">
        <v>112954</v>
      </c>
    </row>
    <row r="44" spans="1:24">
      <c r="A44" t="s">
        <v>93</v>
      </c>
      <c r="B44" t="s">
        <v>14</v>
      </c>
      <c r="C44" t="s">
        <v>15</v>
      </c>
      <c r="D44" t="s">
        <v>16</v>
      </c>
      <c r="E44" t="s">
        <v>38</v>
      </c>
      <c r="F44">
        <v>7</v>
      </c>
      <c r="G44" t="s">
        <v>368</v>
      </c>
      <c r="H44" t="str">
        <f>VLOOKUP(N44,CCNL_Mapping!A:C,3,0)</f>
        <v>Senior Financial Analyst / Senior HR Generalist</v>
      </c>
      <c r="I44" t="s">
        <v>29</v>
      </c>
      <c r="J44">
        <v>2</v>
      </c>
      <c r="K44">
        <v>2</v>
      </c>
      <c r="L44">
        <v>4</v>
      </c>
      <c r="M44">
        <v>0</v>
      </c>
      <c r="N44" t="s">
        <v>83</v>
      </c>
      <c r="O44" t="s">
        <v>48</v>
      </c>
      <c r="P44" s="5">
        <v>49.83653846153846</v>
      </c>
      <c r="Q44" s="5">
        <v>56.95597165991903</v>
      </c>
      <c r="R44">
        <v>93788</v>
      </c>
      <c r="S44">
        <v>0</v>
      </c>
      <c r="T44">
        <v>14068</v>
      </c>
      <c r="U44">
        <v>4689</v>
      </c>
      <c r="V44">
        <v>4689</v>
      </c>
      <c r="W44" s="5">
        <v>98477</v>
      </c>
      <c r="X44" s="5">
        <v>112545</v>
      </c>
    </row>
    <row r="45" spans="1:24">
      <c r="A45" t="s">
        <v>94</v>
      </c>
      <c r="B45" t="s">
        <v>14</v>
      </c>
      <c r="C45" t="s">
        <v>15</v>
      </c>
      <c r="D45" t="s">
        <v>16</v>
      </c>
      <c r="E45" t="s">
        <v>69</v>
      </c>
      <c r="F45">
        <v>9</v>
      </c>
      <c r="G45" t="s">
        <v>367</v>
      </c>
      <c r="H45" t="str">
        <f>VLOOKUP(N45,CCNL_Mapping!A:C,3,0)</f>
        <v>Head of Finance / Head of HR</v>
      </c>
      <c r="I45" t="s">
        <v>29</v>
      </c>
      <c r="J45">
        <v>3</v>
      </c>
      <c r="K45">
        <v>2</v>
      </c>
      <c r="L45">
        <v>3</v>
      </c>
      <c r="M45">
        <v>0</v>
      </c>
      <c r="N45" t="s">
        <v>35</v>
      </c>
      <c r="O45" t="s">
        <v>33</v>
      </c>
      <c r="P45" s="5">
        <v>59.065504807692307</v>
      </c>
      <c r="Q45" s="5">
        <v>67.503605769230774</v>
      </c>
      <c r="R45">
        <v>93605</v>
      </c>
      <c r="S45">
        <v>0</v>
      </c>
      <c r="T45">
        <v>14041</v>
      </c>
      <c r="U45">
        <v>4680</v>
      </c>
      <c r="V45">
        <v>4680</v>
      </c>
      <c r="W45" s="5">
        <v>98285</v>
      </c>
      <c r="X45" s="5">
        <v>112326</v>
      </c>
    </row>
    <row r="46" spans="1:24">
      <c r="A46" t="s">
        <v>95</v>
      </c>
      <c r="B46" t="s">
        <v>14</v>
      </c>
      <c r="C46" t="s">
        <v>15</v>
      </c>
      <c r="D46" t="s">
        <v>16</v>
      </c>
      <c r="E46" t="s">
        <v>45</v>
      </c>
      <c r="F46">
        <v>7</v>
      </c>
      <c r="G46" t="s">
        <v>368</v>
      </c>
      <c r="H46" t="str">
        <f>VLOOKUP(N46,CCNL_Mapping!A:C,3,0)</f>
        <v>Senior Financial Analyst / Senior HR Generalist</v>
      </c>
      <c r="I46" t="s">
        <v>29</v>
      </c>
      <c r="J46">
        <v>3</v>
      </c>
      <c r="K46">
        <v>3</v>
      </c>
      <c r="L46">
        <v>4</v>
      </c>
      <c r="M46">
        <v>0</v>
      </c>
      <c r="N46" t="s">
        <v>83</v>
      </c>
      <c r="O46" t="s">
        <v>48</v>
      </c>
      <c r="P46" s="5">
        <v>49.587044534412954</v>
      </c>
      <c r="Q46" s="5">
        <v>56.671052631578945</v>
      </c>
      <c r="R46">
        <v>93318</v>
      </c>
      <c r="S46">
        <v>0</v>
      </c>
      <c r="T46">
        <v>13998</v>
      </c>
      <c r="U46">
        <v>4666</v>
      </c>
      <c r="V46">
        <v>4666</v>
      </c>
      <c r="W46" s="5">
        <v>97984</v>
      </c>
      <c r="X46" s="5">
        <v>111982</v>
      </c>
    </row>
    <row r="47" spans="1:24">
      <c r="A47" t="s">
        <v>96</v>
      </c>
      <c r="B47" t="s">
        <v>14</v>
      </c>
      <c r="C47" t="s">
        <v>15</v>
      </c>
      <c r="D47" t="s">
        <v>16</v>
      </c>
      <c r="E47" t="s">
        <v>17</v>
      </c>
      <c r="F47">
        <v>9</v>
      </c>
      <c r="G47" t="s">
        <v>367</v>
      </c>
      <c r="H47" t="str">
        <f>VLOOKUP(N47,CCNL_Mapping!A:C,3,0)</f>
        <v>Enterprise IT Director / Infrastructure Head</v>
      </c>
      <c r="I47" t="s">
        <v>42</v>
      </c>
      <c r="J47">
        <v>3</v>
      </c>
      <c r="K47">
        <v>1</v>
      </c>
      <c r="L47">
        <v>2</v>
      </c>
      <c r="M47">
        <v>0</v>
      </c>
      <c r="N47" t="s">
        <v>71</v>
      </c>
      <c r="O47" t="s">
        <v>33</v>
      </c>
      <c r="P47" s="5">
        <v>49.554149797570851</v>
      </c>
      <c r="Q47" s="5">
        <v>56.633097165991906</v>
      </c>
      <c r="R47">
        <v>93256</v>
      </c>
      <c r="S47">
        <v>0</v>
      </c>
      <c r="T47">
        <v>13988</v>
      </c>
      <c r="U47">
        <v>4663</v>
      </c>
      <c r="V47">
        <v>4663</v>
      </c>
      <c r="W47" s="5">
        <v>97919</v>
      </c>
      <c r="X47" s="5">
        <v>111907</v>
      </c>
    </row>
    <row r="48" spans="1:24">
      <c r="A48" t="s">
        <v>97</v>
      </c>
      <c r="B48" t="s">
        <v>14</v>
      </c>
      <c r="C48" t="s">
        <v>15</v>
      </c>
      <c r="D48" t="s">
        <v>16</v>
      </c>
      <c r="E48" t="s">
        <v>17</v>
      </c>
      <c r="F48">
        <v>9</v>
      </c>
      <c r="G48" t="s">
        <v>367</v>
      </c>
      <c r="H48" t="str">
        <f>VLOOKUP(N48,CCNL_Mapping!A:C,3,0)</f>
        <v>Head of Finance / Head of HR</v>
      </c>
      <c r="I48" t="s">
        <v>29</v>
      </c>
      <c r="J48">
        <v>3</v>
      </c>
      <c r="K48">
        <v>1</v>
      </c>
      <c r="L48">
        <v>0</v>
      </c>
      <c r="M48">
        <v>0</v>
      </c>
      <c r="N48" t="s">
        <v>35</v>
      </c>
      <c r="O48" t="s">
        <v>33</v>
      </c>
      <c r="P48" s="5">
        <v>49.22165991902834</v>
      </c>
      <c r="Q48" s="5">
        <v>56.253036437246962</v>
      </c>
      <c r="R48">
        <v>92630</v>
      </c>
      <c r="S48">
        <v>0</v>
      </c>
      <c r="T48">
        <v>13894</v>
      </c>
      <c r="U48">
        <v>4632</v>
      </c>
      <c r="V48">
        <v>4632</v>
      </c>
      <c r="W48" s="5">
        <v>97262</v>
      </c>
      <c r="X48" s="5">
        <v>111156</v>
      </c>
    </row>
    <row r="49" spans="1:24">
      <c r="A49" t="s">
        <v>98</v>
      </c>
      <c r="B49" t="s">
        <v>14</v>
      </c>
      <c r="C49" t="s">
        <v>15</v>
      </c>
      <c r="D49" t="s">
        <v>16</v>
      </c>
      <c r="E49" t="s">
        <v>17</v>
      </c>
      <c r="F49">
        <v>9</v>
      </c>
      <c r="G49" t="s">
        <v>367</v>
      </c>
      <c r="H49" t="str">
        <f>VLOOKUP(N49,CCNL_Mapping!A:C,3,0)</f>
        <v>Legal Director / Head of Regulatory Affairs &amp; Audit</v>
      </c>
      <c r="I49" t="s">
        <v>22</v>
      </c>
      <c r="J49">
        <v>2</v>
      </c>
      <c r="K49">
        <v>3</v>
      </c>
      <c r="L49">
        <v>2</v>
      </c>
      <c r="M49">
        <v>0</v>
      </c>
      <c r="N49" t="s">
        <v>32</v>
      </c>
      <c r="O49" t="s">
        <v>33</v>
      </c>
      <c r="P49" s="5">
        <v>48.809210526315788</v>
      </c>
      <c r="Q49" s="5">
        <v>55.781882591093115</v>
      </c>
      <c r="R49">
        <v>91854</v>
      </c>
      <c r="S49">
        <v>0</v>
      </c>
      <c r="T49">
        <v>13778</v>
      </c>
      <c r="U49">
        <v>4593</v>
      </c>
      <c r="V49">
        <v>4593</v>
      </c>
      <c r="W49" s="5">
        <v>96447</v>
      </c>
      <c r="X49" s="5">
        <v>110225</v>
      </c>
    </row>
    <row r="50" spans="1:24">
      <c r="A50" t="s">
        <v>99</v>
      </c>
      <c r="B50" t="s">
        <v>28</v>
      </c>
      <c r="C50" t="s">
        <v>15</v>
      </c>
      <c r="D50" t="s">
        <v>16</v>
      </c>
      <c r="E50" t="s">
        <v>17</v>
      </c>
      <c r="F50">
        <v>9</v>
      </c>
      <c r="G50" t="s">
        <v>367</v>
      </c>
      <c r="H50" t="str">
        <f>VLOOKUP(N50,CCNL_Mapping!A:C,3,0)</f>
        <v>Legal Director / Head of Regulatory Affairs &amp; Audit</v>
      </c>
      <c r="I50" t="s">
        <v>22</v>
      </c>
      <c r="J50">
        <v>2</v>
      </c>
      <c r="K50">
        <v>2</v>
      </c>
      <c r="L50">
        <v>2</v>
      </c>
      <c r="M50">
        <v>0</v>
      </c>
      <c r="N50" t="s">
        <v>32</v>
      </c>
      <c r="O50" t="s">
        <v>33</v>
      </c>
      <c r="P50" s="5">
        <v>48.803137651821864</v>
      </c>
      <c r="Q50" s="5">
        <v>55.775303643724698</v>
      </c>
      <c r="R50">
        <v>91843</v>
      </c>
      <c r="S50">
        <v>0</v>
      </c>
      <c r="T50">
        <v>13777</v>
      </c>
      <c r="U50">
        <v>4592</v>
      </c>
      <c r="V50">
        <v>4592</v>
      </c>
      <c r="W50" s="5">
        <v>96435</v>
      </c>
      <c r="X50" s="5">
        <v>110212</v>
      </c>
    </row>
    <row r="51" spans="1:24">
      <c r="A51" t="s">
        <v>100</v>
      </c>
      <c r="B51" t="s">
        <v>14</v>
      </c>
      <c r="C51" t="s">
        <v>15</v>
      </c>
      <c r="D51" t="s">
        <v>16</v>
      </c>
      <c r="E51" t="s">
        <v>17</v>
      </c>
      <c r="F51">
        <v>9</v>
      </c>
      <c r="G51" t="s">
        <v>367</v>
      </c>
      <c r="H51" t="str">
        <f>VLOOKUP(N51,CCNL_Mapping!A:C,3,0)</f>
        <v>Head of Finance / Head of HR</v>
      </c>
      <c r="I51" t="s">
        <v>29</v>
      </c>
      <c r="J51">
        <v>2</v>
      </c>
      <c r="K51">
        <v>2</v>
      </c>
      <c r="L51">
        <v>4</v>
      </c>
      <c r="M51">
        <v>0</v>
      </c>
      <c r="N51" t="s">
        <v>35</v>
      </c>
      <c r="O51" t="s">
        <v>33</v>
      </c>
      <c r="P51" s="5">
        <v>48.629554655870443</v>
      </c>
      <c r="Q51" s="5">
        <v>55.576417004048587</v>
      </c>
      <c r="R51">
        <v>91516</v>
      </c>
      <c r="S51">
        <v>0</v>
      </c>
      <c r="T51">
        <v>13727</v>
      </c>
      <c r="U51">
        <v>4576</v>
      </c>
      <c r="V51">
        <v>4576</v>
      </c>
      <c r="W51" s="5">
        <v>96092</v>
      </c>
      <c r="X51" s="5">
        <v>109819</v>
      </c>
    </row>
    <row r="52" spans="1:24">
      <c r="A52" t="s">
        <v>101</v>
      </c>
      <c r="B52" t="s">
        <v>14</v>
      </c>
      <c r="C52" t="s">
        <v>15</v>
      </c>
      <c r="D52" t="s">
        <v>16</v>
      </c>
      <c r="E52" t="s">
        <v>17</v>
      </c>
      <c r="F52">
        <v>9</v>
      </c>
      <c r="G52" t="s">
        <v>367</v>
      </c>
      <c r="H52" t="str">
        <f>VLOOKUP(N52,CCNL_Mapping!A:C,3,0)</f>
        <v>Legal Director / Head of Regulatory Affairs &amp; Audit</v>
      </c>
      <c r="I52" t="s">
        <v>22</v>
      </c>
      <c r="J52">
        <v>2</v>
      </c>
      <c r="K52">
        <v>2</v>
      </c>
      <c r="L52">
        <v>3</v>
      </c>
      <c r="M52">
        <v>0</v>
      </c>
      <c r="N52" t="s">
        <v>32</v>
      </c>
      <c r="O52" t="s">
        <v>33</v>
      </c>
      <c r="P52" s="5">
        <v>76.963942307692307</v>
      </c>
      <c r="Q52" s="5">
        <v>87.958333333333329</v>
      </c>
      <c r="R52">
        <v>91477</v>
      </c>
      <c r="S52">
        <v>0</v>
      </c>
      <c r="T52">
        <v>13721</v>
      </c>
      <c r="U52">
        <v>4574</v>
      </c>
      <c r="V52">
        <v>4574</v>
      </c>
      <c r="W52" s="5">
        <v>96051</v>
      </c>
      <c r="X52" s="5">
        <v>109772</v>
      </c>
    </row>
    <row r="53" spans="1:24">
      <c r="A53" t="s">
        <v>102</v>
      </c>
      <c r="B53" t="s">
        <v>14</v>
      </c>
      <c r="C53" t="s">
        <v>15</v>
      </c>
      <c r="D53" t="s">
        <v>16</v>
      </c>
      <c r="E53" t="s">
        <v>17</v>
      </c>
      <c r="F53">
        <v>9</v>
      </c>
      <c r="G53" t="s">
        <v>367</v>
      </c>
      <c r="H53" t="str">
        <f>VLOOKUP(N53,CCNL_Mapping!A:C,3,0)</f>
        <v>Head of Finance / Head of HR</v>
      </c>
      <c r="I53" t="s">
        <v>29</v>
      </c>
      <c r="J53">
        <v>2</v>
      </c>
      <c r="K53">
        <v>2</v>
      </c>
      <c r="L53">
        <v>4</v>
      </c>
      <c r="M53">
        <v>0</v>
      </c>
      <c r="N53" t="s">
        <v>35</v>
      </c>
      <c r="O53" t="s">
        <v>33</v>
      </c>
      <c r="P53" s="5">
        <v>48.53390688259109</v>
      </c>
      <c r="Q53" s="5">
        <v>55.467105263157897</v>
      </c>
      <c r="R53">
        <v>91336</v>
      </c>
      <c r="S53">
        <v>0</v>
      </c>
      <c r="T53">
        <v>13700</v>
      </c>
      <c r="U53">
        <v>4567</v>
      </c>
      <c r="V53">
        <v>4567</v>
      </c>
      <c r="W53" s="5">
        <v>95903</v>
      </c>
      <c r="X53" s="5">
        <v>109603</v>
      </c>
    </row>
    <row r="54" spans="1:24">
      <c r="A54" t="s">
        <v>103</v>
      </c>
      <c r="B54" t="s">
        <v>28</v>
      </c>
      <c r="C54" t="s">
        <v>15</v>
      </c>
      <c r="D54" t="s">
        <v>16</v>
      </c>
      <c r="E54" t="s">
        <v>17</v>
      </c>
      <c r="F54">
        <v>9</v>
      </c>
      <c r="G54" t="s">
        <v>367</v>
      </c>
      <c r="H54" t="str">
        <f>VLOOKUP(N54,CCNL_Mapping!A:C,3,0)</f>
        <v>Head of Finance / Head of HR</v>
      </c>
      <c r="I54" t="s">
        <v>29</v>
      </c>
      <c r="J54">
        <v>3</v>
      </c>
      <c r="K54">
        <v>1</v>
      </c>
      <c r="L54">
        <v>2</v>
      </c>
      <c r="M54">
        <v>0</v>
      </c>
      <c r="N54" t="s">
        <v>35</v>
      </c>
      <c r="O54" t="s">
        <v>33</v>
      </c>
      <c r="P54" s="5">
        <v>48.508097165991906</v>
      </c>
      <c r="Q54" s="5">
        <v>55.43775303643725</v>
      </c>
      <c r="R54">
        <v>91288</v>
      </c>
      <c r="S54">
        <v>0</v>
      </c>
      <c r="T54">
        <v>13693</v>
      </c>
      <c r="U54">
        <v>4564</v>
      </c>
      <c r="V54">
        <v>4564</v>
      </c>
      <c r="W54" s="5">
        <v>95852</v>
      </c>
      <c r="X54" s="5">
        <v>109545</v>
      </c>
    </row>
    <row r="55" spans="1:24">
      <c r="A55" t="s">
        <v>104</v>
      </c>
      <c r="B55" t="s">
        <v>14</v>
      </c>
      <c r="C55" t="s">
        <v>15</v>
      </c>
      <c r="D55" t="s">
        <v>16</v>
      </c>
      <c r="E55" t="s">
        <v>38</v>
      </c>
      <c r="F55">
        <v>8</v>
      </c>
      <c r="G55" t="s">
        <v>368</v>
      </c>
      <c r="H55" t="str">
        <f>VLOOKUP(N55,CCNL_Mapping!A:C,3,0)</f>
        <v>Senior Finance Manager / Senior HRBP</v>
      </c>
      <c r="I55" t="s">
        <v>29</v>
      </c>
      <c r="J55">
        <v>3</v>
      </c>
      <c r="K55">
        <v>3</v>
      </c>
      <c r="L55">
        <v>3</v>
      </c>
      <c r="M55">
        <v>0</v>
      </c>
      <c r="N55" t="s">
        <v>30</v>
      </c>
      <c r="O55" t="s">
        <v>26</v>
      </c>
      <c r="P55" s="5">
        <v>48.498987854251013</v>
      </c>
      <c r="Q55" s="5">
        <v>55.427125506072876</v>
      </c>
      <c r="R55">
        <v>91270</v>
      </c>
      <c r="S55">
        <v>0</v>
      </c>
      <c r="T55">
        <v>13690</v>
      </c>
      <c r="U55">
        <v>4564</v>
      </c>
      <c r="V55">
        <v>4564</v>
      </c>
      <c r="W55" s="5">
        <v>95834</v>
      </c>
      <c r="X55" s="5">
        <v>109524</v>
      </c>
    </row>
    <row r="56" spans="1:24">
      <c r="A56" t="s">
        <v>105</v>
      </c>
      <c r="B56" t="s">
        <v>28</v>
      </c>
      <c r="C56" t="s">
        <v>15</v>
      </c>
      <c r="D56" t="s">
        <v>16</v>
      </c>
      <c r="E56" t="s">
        <v>17</v>
      </c>
      <c r="F56">
        <v>9</v>
      </c>
      <c r="G56" t="s">
        <v>367</v>
      </c>
      <c r="H56" t="str">
        <f>VLOOKUP(N56,CCNL_Mapping!A:C,3,0)</f>
        <v>Head of Sales / National Sales Director</v>
      </c>
      <c r="I56" t="s">
        <v>18</v>
      </c>
      <c r="J56">
        <v>3</v>
      </c>
      <c r="K56">
        <v>1</v>
      </c>
      <c r="L56">
        <v>3</v>
      </c>
      <c r="M56">
        <v>0</v>
      </c>
      <c r="N56" t="s">
        <v>57</v>
      </c>
      <c r="O56" t="s">
        <v>33</v>
      </c>
      <c r="P56" s="5">
        <v>48.379554655870443</v>
      </c>
      <c r="Q56" s="5">
        <v>55.290991902834008</v>
      </c>
      <c r="R56">
        <v>91046</v>
      </c>
      <c r="S56">
        <v>0</v>
      </c>
      <c r="T56">
        <v>13657</v>
      </c>
      <c r="U56">
        <v>4552</v>
      </c>
      <c r="V56">
        <v>4552</v>
      </c>
      <c r="W56" s="5">
        <v>95598</v>
      </c>
      <c r="X56" s="5">
        <v>109255</v>
      </c>
    </row>
    <row r="57" spans="1:24">
      <c r="A57" t="s">
        <v>106</v>
      </c>
      <c r="B57" t="s">
        <v>28</v>
      </c>
      <c r="C57" t="s">
        <v>15</v>
      </c>
      <c r="D57" t="s">
        <v>16</v>
      </c>
      <c r="E57" t="s">
        <v>17</v>
      </c>
      <c r="F57">
        <v>9</v>
      </c>
      <c r="G57" t="s">
        <v>367</v>
      </c>
      <c r="H57" t="str">
        <f>VLOOKUP(N57,CCNL_Mapping!A:C,3,0)</f>
        <v>Head of Finance / Head of HR</v>
      </c>
      <c r="I57" t="s">
        <v>29</v>
      </c>
      <c r="J57">
        <v>3</v>
      </c>
      <c r="K57">
        <v>1</v>
      </c>
      <c r="L57">
        <v>2</v>
      </c>
      <c r="M57">
        <v>0</v>
      </c>
      <c r="N57" t="s">
        <v>35</v>
      </c>
      <c r="O57" t="s">
        <v>33</v>
      </c>
      <c r="P57" s="5">
        <v>48.344635627530366</v>
      </c>
      <c r="Q57" s="5">
        <v>55.251012145748987</v>
      </c>
      <c r="R57">
        <v>90980</v>
      </c>
      <c r="S57">
        <v>0</v>
      </c>
      <c r="T57">
        <v>13647</v>
      </c>
      <c r="U57">
        <v>4549</v>
      </c>
      <c r="V57">
        <v>4549</v>
      </c>
      <c r="W57" s="5">
        <v>95529</v>
      </c>
      <c r="X57" s="5">
        <v>109176</v>
      </c>
    </row>
    <row r="58" spans="1:24">
      <c r="A58" t="s">
        <v>107</v>
      </c>
      <c r="B58" t="s">
        <v>14</v>
      </c>
      <c r="C58" t="s">
        <v>15</v>
      </c>
      <c r="D58" t="s">
        <v>16</v>
      </c>
      <c r="E58" t="s">
        <v>56</v>
      </c>
      <c r="F58">
        <v>7</v>
      </c>
      <c r="G58" t="s">
        <v>368</v>
      </c>
      <c r="H58" t="str">
        <f>VLOOKUP(N58,CCNL_Mapping!A:C,3,0)</f>
        <v>Legal Counsel / Compliance &amp; Audit Manager</v>
      </c>
      <c r="I58" t="s">
        <v>22</v>
      </c>
      <c r="J58">
        <v>2</v>
      </c>
      <c r="K58">
        <v>1</v>
      </c>
      <c r="L58">
        <v>4</v>
      </c>
      <c r="M58">
        <v>0</v>
      </c>
      <c r="N58" t="s">
        <v>90</v>
      </c>
      <c r="O58" t="s">
        <v>48</v>
      </c>
      <c r="P58" s="5">
        <v>47.843623481781378</v>
      </c>
      <c r="Q58" s="5">
        <v>54.678643724696357</v>
      </c>
      <c r="R58">
        <v>90037</v>
      </c>
      <c r="S58">
        <v>0</v>
      </c>
      <c r="T58">
        <v>13506</v>
      </c>
      <c r="U58">
        <v>4502</v>
      </c>
      <c r="V58">
        <v>4502</v>
      </c>
      <c r="W58" s="5">
        <v>94539</v>
      </c>
      <c r="X58" s="5">
        <v>108045</v>
      </c>
    </row>
    <row r="59" spans="1:24">
      <c r="A59" t="s">
        <v>108</v>
      </c>
      <c r="B59" t="s">
        <v>14</v>
      </c>
      <c r="C59" t="s">
        <v>15</v>
      </c>
      <c r="D59" t="s">
        <v>16</v>
      </c>
      <c r="E59" t="s">
        <v>45</v>
      </c>
      <c r="F59">
        <v>10</v>
      </c>
      <c r="G59" t="s">
        <v>428</v>
      </c>
      <c r="H59" t="str">
        <f>VLOOKUP(N59,CCNL_Mapping!A:C,3,0)</f>
        <v>Chief Financial Officer / HR Director</v>
      </c>
      <c r="I59" t="s">
        <v>29</v>
      </c>
      <c r="J59">
        <v>3</v>
      </c>
      <c r="K59">
        <v>3</v>
      </c>
      <c r="L59">
        <v>3</v>
      </c>
      <c r="M59">
        <v>4</v>
      </c>
      <c r="N59" t="s">
        <v>63</v>
      </c>
      <c r="O59" t="s">
        <v>20</v>
      </c>
      <c r="P59" s="5">
        <v>47.078947368421055</v>
      </c>
      <c r="Q59" s="5">
        <v>53.804655870445345</v>
      </c>
      <c r="R59">
        <v>88598</v>
      </c>
      <c r="S59">
        <v>0</v>
      </c>
      <c r="T59">
        <v>13290</v>
      </c>
      <c r="U59">
        <v>4430</v>
      </c>
      <c r="V59">
        <v>4430</v>
      </c>
      <c r="W59" s="5">
        <v>93028</v>
      </c>
      <c r="X59" s="5">
        <v>106318</v>
      </c>
    </row>
    <row r="60" spans="1:24">
      <c r="A60" t="s">
        <v>109</v>
      </c>
      <c r="B60" t="s">
        <v>14</v>
      </c>
      <c r="C60" t="s">
        <v>15</v>
      </c>
      <c r="D60" t="s">
        <v>16</v>
      </c>
      <c r="E60" t="s">
        <v>69</v>
      </c>
      <c r="F60">
        <v>9</v>
      </c>
      <c r="G60" t="s">
        <v>367</v>
      </c>
      <c r="H60" t="str">
        <f>VLOOKUP(N60,CCNL_Mapping!A:C,3,0)</f>
        <v>Head of Finance / Head of HR</v>
      </c>
      <c r="I60" t="s">
        <v>29</v>
      </c>
      <c r="J60">
        <v>2</v>
      </c>
      <c r="K60">
        <v>1</v>
      </c>
      <c r="L60">
        <v>3</v>
      </c>
      <c r="M60">
        <v>0</v>
      </c>
      <c r="N60" t="s">
        <v>35</v>
      </c>
      <c r="O60" t="s">
        <v>33</v>
      </c>
      <c r="P60" s="5">
        <v>46.497469635627532</v>
      </c>
      <c r="Q60" s="5">
        <v>53.140182186234817</v>
      </c>
      <c r="R60">
        <v>87504</v>
      </c>
      <c r="S60">
        <v>0</v>
      </c>
      <c r="T60">
        <v>13126</v>
      </c>
      <c r="U60">
        <v>4375</v>
      </c>
      <c r="V60">
        <v>4375</v>
      </c>
      <c r="W60" s="5">
        <v>91879</v>
      </c>
      <c r="X60" s="5">
        <v>105005</v>
      </c>
    </row>
    <row r="61" spans="1:24">
      <c r="A61" t="s">
        <v>110</v>
      </c>
      <c r="B61" t="s">
        <v>14</v>
      </c>
      <c r="C61" t="s">
        <v>15</v>
      </c>
      <c r="D61" t="s">
        <v>16</v>
      </c>
      <c r="E61" t="s">
        <v>45</v>
      </c>
      <c r="F61">
        <v>7</v>
      </c>
      <c r="G61" t="s">
        <v>368</v>
      </c>
      <c r="H61" t="str">
        <f>VLOOKUP(N61,CCNL_Mapping!A:C,3,0)</f>
        <v>Senior Financial Analyst / Senior HR Generalist</v>
      </c>
      <c r="I61" t="s">
        <v>29</v>
      </c>
      <c r="J61">
        <v>3</v>
      </c>
      <c r="K61">
        <v>3</v>
      </c>
      <c r="L61">
        <v>4</v>
      </c>
      <c r="M61">
        <v>0</v>
      </c>
      <c r="N61" t="s">
        <v>83</v>
      </c>
      <c r="O61" t="s">
        <v>48</v>
      </c>
      <c r="P61" s="5">
        <v>46.418016194331983</v>
      </c>
      <c r="Q61" s="5">
        <v>53.049089068825914</v>
      </c>
      <c r="R61">
        <v>87354</v>
      </c>
      <c r="S61">
        <v>0</v>
      </c>
      <c r="T61">
        <v>13103</v>
      </c>
      <c r="U61">
        <v>4368</v>
      </c>
      <c r="V61">
        <v>4368</v>
      </c>
      <c r="W61" s="5">
        <v>91722</v>
      </c>
      <c r="X61" s="5">
        <v>104825</v>
      </c>
    </row>
    <row r="62" spans="1:24">
      <c r="A62" t="s">
        <v>111</v>
      </c>
      <c r="B62" t="s">
        <v>28</v>
      </c>
      <c r="C62" t="s">
        <v>15</v>
      </c>
      <c r="D62" t="s">
        <v>16</v>
      </c>
      <c r="E62" t="s">
        <v>69</v>
      </c>
      <c r="F62">
        <v>9</v>
      </c>
      <c r="G62" t="s">
        <v>367</v>
      </c>
      <c r="H62" t="str">
        <f>VLOOKUP(N62,CCNL_Mapping!A:C,3,0)</f>
        <v>Operations Director / Country Business Lead</v>
      </c>
      <c r="I62" t="s">
        <v>46</v>
      </c>
      <c r="J62">
        <v>2</v>
      </c>
      <c r="K62">
        <v>1</v>
      </c>
      <c r="L62">
        <v>0</v>
      </c>
      <c r="M62">
        <v>0</v>
      </c>
      <c r="N62" t="s">
        <v>76</v>
      </c>
      <c r="O62" t="s">
        <v>33</v>
      </c>
      <c r="P62" s="5">
        <v>46.186234817813762</v>
      </c>
      <c r="Q62" s="5">
        <v>52.784412955465584</v>
      </c>
      <c r="R62">
        <v>86918</v>
      </c>
      <c r="S62">
        <v>0</v>
      </c>
      <c r="T62">
        <v>13038</v>
      </c>
      <c r="U62">
        <v>4346</v>
      </c>
      <c r="V62">
        <v>4346</v>
      </c>
      <c r="W62" s="5">
        <v>91264</v>
      </c>
      <c r="X62" s="5">
        <v>104302</v>
      </c>
    </row>
    <row r="63" spans="1:24">
      <c r="A63" t="s">
        <v>112</v>
      </c>
      <c r="B63" t="s">
        <v>14</v>
      </c>
      <c r="C63" t="s">
        <v>15</v>
      </c>
      <c r="D63" t="s">
        <v>16</v>
      </c>
      <c r="E63" t="s">
        <v>45</v>
      </c>
      <c r="F63">
        <v>7</v>
      </c>
      <c r="G63" t="s">
        <v>369</v>
      </c>
      <c r="H63" t="str">
        <f>VLOOKUP(N63,CCNL_Mapping!A:C,3,0)</f>
        <v>Operations Manager / Project Management Lead</v>
      </c>
      <c r="I63" t="s">
        <v>46</v>
      </c>
      <c r="J63">
        <v>2</v>
      </c>
      <c r="K63">
        <v>1</v>
      </c>
      <c r="L63">
        <v>4</v>
      </c>
      <c r="M63">
        <v>0</v>
      </c>
      <c r="N63" t="s">
        <v>47</v>
      </c>
      <c r="O63" t="s">
        <v>48</v>
      </c>
      <c r="P63" s="5">
        <v>46.0668016194332</v>
      </c>
      <c r="Q63" s="5">
        <v>52.647773279352229</v>
      </c>
      <c r="R63">
        <v>86693</v>
      </c>
      <c r="S63">
        <v>0</v>
      </c>
      <c r="T63">
        <v>13004</v>
      </c>
      <c r="U63">
        <v>4335</v>
      </c>
      <c r="V63">
        <v>4335</v>
      </c>
      <c r="W63" s="5">
        <v>91028</v>
      </c>
      <c r="X63" s="5">
        <v>104032</v>
      </c>
    </row>
    <row r="64" spans="1:24">
      <c r="A64" t="s">
        <v>113</v>
      </c>
      <c r="B64" t="s">
        <v>14</v>
      </c>
      <c r="C64" t="s">
        <v>15</v>
      </c>
      <c r="D64" t="s">
        <v>16</v>
      </c>
      <c r="E64" t="s">
        <v>45</v>
      </c>
      <c r="F64">
        <v>7</v>
      </c>
      <c r="G64" t="s">
        <v>368</v>
      </c>
      <c r="H64" t="str">
        <f>VLOOKUP(N64,CCNL_Mapping!A:C,3,0)</f>
        <v>Senior Financial Analyst / Senior HR Generalist</v>
      </c>
      <c r="I64" t="s">
        <v>29</v>
      </c>
      <c r="J64">
        <v>2</v>
      </c>
      <c r="K64">
        <v>2</v>
      </c>
      <c r="L64">
        <v>4</v>
      </c>
      <c r="M64">
        <v>0</v>
      </c>
      <c r="N64" t="s">
        <v>83</v>
      </c>
      <c r="O64" t="s">
        <v>48</v>
      </c>
      <c r="P64" s="5">
        <v>45.933704453441294</v>
      </c>
      <c r="Q64" s="5">
        <v>52.495445344129557</v>
      </c>
      <c r="R64">
        <v>86443</v>
      </c>
      <c r="S64">
        <v>0</v>
      </c>
      <c r="T64">
        <v>12966</v>
      </c>
      <c r="U64">
        <v>4322</v>
      </c>
      <c r="V64">
        <v>4322</v>
      </c>
      <c r="W64" s="5">
        <v>90765</v>
      </c>
      <c r="X64" s="5">
        <v>103731</v>
      </c>
    </row>
    <row r="65" spans="1:24">
      <c r="A65" t="s">
        <v>114</v>
      </c>
      <c r="B65" t="s">
        <v>14</v>
      </c>
      <c r="C65" t="s">
        <v>15</v>
      </c>
      <c r="D65" t="s">
        <v>16</v>
      </c>
      <c r="E65" t="s">
        <v>69</v>
      </c>
      <c r="F65">
        <v>9</v>
      </c>
      <c r="G65" t="s">
        <v>367</v>
      </c>
      <c r="H65" t="str">
        <f>VLOOKUP(N65,CCNL_Mapping!A:C,3,0)</f>
        <v>Legal Director / Head of Regulatory Affairs &amp; Audit</v>
      </c>
      <c r="I65" t="s">
        <v>22</v>
      </c>
      <c r="J65">
        <v>2</v>
      </c>
      <c r="K65">
        <v>1</v>
      </c>
      <c r="L65">
        <v>2</v>
      </c>
      <c r="M65">
        <v>0</v>
      </c>
      <c r="N65" t="s">
        <v>32</v>
      </c>
      <c r="O65" t="s">
        <v>33</v>
      </c>
      <c r="P65" s="5">
        <v>45.809210526315788</v>
      </c>
      <c r="Q65" s="5">
        <v>52.353238866396758</v>
      </c>
      <c r="R65">
        <v>86209</v>
      </c>
      <c r="S65">
        <v>0</v>
      </c>
      <c r="T65">
        <v>12931</v>
      </c>
      <c r="U65">
        <v>4310</v>
      </c>
      <c r="V65">
        <v>4310</v>
      </c>
      <c r="W65" s="5">
        <v>90519</v>
      </c>
      <c r="X65" s="5">
        <v>103450</v>
      </c>
    </row>
    <row r="66" spans="1:24">
      <c r="A66" t="s">
        <v>115</v>
      </c>
      <c r="B66" t="s">
        <v>14</v>
      </c>
      <c r="C66" t="s">
        <v>15</v>
      </c>
      <c r="D66" t="s">
        <v>16</v>
      </c>
      <c r="E66" t="s">
        <v>69</v>
      </c>
      <c r="F66">
        <v>9</v>
      </c>
      <c r="G66" t="s">
        <v>367</v>
      </c>
      <c r="H66" t="str">
        <f>VLOOKUP(N66,CCNL_Mapping!A:C,3,0)</f>
        <v>Legal Director / Head of Regulatory Affairs &amp; Audit</v>
      </c>
      <c r="I66" t="s">
        <v>22</v>
      </c>
      <c r="J66">
        <v>2</v>
      </c>
      <c r="K66">
        <v>1</v>
      </c>
      <c r="L66">
        <v>3</v>
      </c>
      <c r="M66">
        <v>0</v>
      </c>
      <c r="N66" t="s">
        <v>32</v>
      </c>
      <c r="O66" t="s">
        <v>33</v>
      </c>
      <c r="P66" s="5">
        <v>72.302884615384613</v>
      </c>
      <c r="Q66" s="5">
        <v>82.632211538461533</v>
      </c>
      <c r="R66">
        <v>85937</v>
      </c>
      <c r="S66">
        <v>0</v>
      </c>
      <c r="T66">
        <v>12891</v>
      </c>
      <c r="U66">
        <v>4297</v>
      </c>
      <c r="V66">
        <v>4297</v>
      </c>
      <c r="W66" s="5">
        <v>90234</v>
      </c>
      <c r="X66" s="5">
        <v>103125</v>
      </c>
    </row>
    <row r="67" spans="1:24">
      <c r="A67" t="s">
        <v>116</v>
      </c>
      <c r="B67" t="s">
        <v>28</v>
      </c>
      <c r="C67" t="s">
        <v>15</v>
      </c>
      <c r="D67" t="s">
        <v>16</v>
      </c>
      <c r="E67" t="s">
        <v>17</v>
      </c>
      <c r="F67">
        <v>9</v>
      </c>
      <c r="G67" t="s">
        <v>367</v>
      </c>
      <c r="H67" t="str">
        <f>VLOOKUP(N67,CCNL_Mapping!A:C,3,0)</f>
        <v>Operations Director / Country Business Lead</v>
      </c>
      <c r="I67" t="s">
        <v>46</v>
      </c>
      <c r="J67">
        <v>2</v>
      </c>
      <c r="K67">
        <v>1</v>
      </c>
      <c r="L67">
        <v>0</v>
      </c>
      <c r="M67">
        <v>0</v>
      </c>
      <c r="N67" t="s">
        <v>76</v>
      </c>
      <c r="O67" t="s">
        <v>33</v>
      </c>
      <c r="P67" s="5">
        <v>71.483974358974365</v>
      </c>
      <c r="Q67" s="5">
        <v>81.696314102564102</v>
      </c>
      <c r="R67">
        <v>84964</v>
      </c>
      <c r="S67">
        <v>0</v>
      </c>
      <c r="T67">
        <v>12745</v>
      </c>
      <c r="U67">
        <v>4248</v>
      </c>
      <c r="V67">
        <v>4248</v>
      </c>
      <c r="W67" s="5">
        <v>89212</v>
      </c>
      <c r="X67" s="5">
        <v>101957</v>
      </c>
    </row>
    <row r="68" spans="1:24">
      <c r="A68" t="s">
        <v>117</v>
      </c>
      <c r="B68" t="s">
        <v>14</v>
      </c>
      <c r="C68" t="s">
        <v>15</v>
      </c>
      <c r="D68" t="s">
        <v>16</v>
      </c>
      <c r="E68" t="s">
        <v>41</v>
      </c>
      <c r="F68">
        <v>9</v>
      </c>
      <c r="G68" t="s">
        <v>367</v>
      </c>
      <c r="H68" t="str">
        <f>VLOOKUP(N68,CCNL_Mapping!A:C,3,0)</f>
        <v>Head of Finance / Head of HR</v>
      </c>
      <c r="I68" t="s">
        <v>29</v>
      </c>
      <c r="J68">
        <v>2</v>
      </c>
      <c r="K68">
        <v>1</v>
      </c>
      <c r="L68">
        <v>0</v>
      </c>
      <c r="M68">
        <v>0</v>
      </c>
      <c r="N68" t="s">
        <v>35</v>
      </c>
      <c r="O68" t="s">
        <v>33</v>
      </c>
      <c r="P68" s="5">
        <v>44.675101214574902</v>
      </c>
      <c r="Q68" s="5">
        <v>51.057186234817813</v>
      </c>
      <c r="R68">
        <v>84074</v>
      </c>
      <c r="S68">
        <v>0</v>
      </c>
      <c r="T68">
        <v>12611</v>
      </c>
      <c r="U68">
        <v>4204</v>
      </c>
      <c r="V68">
        <v>4204</v>
      </c>
      <c r="W68" s="5">
        <v>88278</v>
      </c>
      <c r="X68" s="5">
        <v>100889</v>
      </c>
    </row>
    <row r="69" spans="1:24">
      <c r="A69" t="s">
        <v>118</v>
      </c>
      <c r="B69" t="s">
        <v>14</v>
      </c>
      <c r="C69" t="s">
        <v>15</v>
      </c>
      <c r="D69" t="s">
        <v>16</v>
      </c>
      <c r="E69" t="s">
        <v>56</v>
      </c>
      <c r="F69">
        <v>7</v>
      </c>
      <c r="G69" t="s">
        <v>368</v>
      </c>
      <c r="H69" t="str">
        <f>VLOOKUP(N69,CCNL_Mapping!A:C,3,0)</f>
        <v>Legal Counsel / Compliance &amp; Audit Manager</v>
      </c>
      <c r="I69" t="s">
        <v>22</v>
      </c>
      <c r="J69">
        <v>1</v>
      </c>
      <c r="K69">
        <v>1</v>
      </c>
      <c r="L69">
        <v>2</v>
      </c>
      <c r="M69">
        <v>0</v>
      </c>
      <c r="N69" t="s">
        <v>90</v>
      </c>
      <c r="O69" t="s">
        <v>48</v>
      </c>
      <c r="P69" s="5">
        <v>44.615890688259107</v>
      </c>
      <c r="Q69" s="5">
        <v>50.989372469635626</v>
      </c>
      <c r="R69">
        <v>83963</v>
      </c>
      <c r="S69">
        <v>0</v>
      </c>
      <c r="T69">
        <v>12594</v>
      </c>
      <c r="U69">
        <v>4198</v>
      </c>
      <c r="V69">
        <v>4198</v>
      </c>
      <c r="W69" s="5">
        <v>88161</v>
      </c>
      <c r="X69" s="5">
        <v>100755</v>
      </c>
    </row>
    <row r="70" spans="1:24">
      <c r="A70" t="s">
        <v>119</v>
      </c>
      <c r="B70" t="s">
        <v>28</v>
      </c>
      <c r="C70" t="s">
        <v>15</v>
      </c>
      <c r="D70" t="s">
        <v>16</v>
      </c>
      <c r="E70" t="s">
        <v>17</v>
      </c>
      <c r="F70">
        <v>9</v>
      </c>
      <c r="G70" t="s">
        <v>367</v>
      </c>
      <c r="H70" t="str">
        <f>VLOOKUP(N70,CCNL_Mapping!A:C,3,0)</f>
        <v>Enterprise IT Director / Infrastructure Head</v>
      </c>
      <c r="I70" t="s">
        <v>42</v>
      </c>
      <c r="J70">
        <v>3</v>
      </c>
      <c r="K70">
        <v>1</v>
      </c>
      <c r="L70">
        <v>2</v>
      </c>
      <c r="M70">
        <v>0</v>
      </c>
      <c r="N70" t="s">
        <v>71</v>
      </c>
      <c r="O70" t="s">
        <v>33</v>
      </c>
      <c r="P70" s="5">
        <v>44.609817813765183</v>
      </c>
      <c r="Q70" s="5">
        <v>50.982793522267208</v>
      </c>
      <c r="R70">
        <v>83951</v>
      </c>
      <c r="S70">
        <v>0</v>
      </c>
      <c r="T70">
        <v>12593</v>
      </c>
      <c r="U70">
        <v>4198</v>
      </c>
      <c r="V70">
        <v>4198</v>
      </c>
      <c r="W70" s="5">
        <v>88149</v>
      </c>
      <c r="X70" s="5">
        <v>100742</v>
      </c>
    </row>
    <row r="71" spans="1:24">
      <c r="A71" t="s">
        <v>120</v>
      </c>
      <c r="B71" t="s">
        <v>14</v>
      </c>
      <c r="C71" t="s">
        <v>15</v>
      </c>
      <c r="D71" t="s">
        <v>16</v>
      </c>
      <c r="E71" t="s">
        <v>69</v>
      </c>
      <c r="F71">
        <v>9</v>
      </c>
      <c r="G71" t="s">
        <v>367</v>
      </c>
      <c r="H71" t="str">
        <f>VLOOKUP(N71,CCNL_Mapping!A:C,3,0)</f>
        <v>Legal Director / Head of Regulatory Affairs &amp; Audit</v>
      </c>
      <c r="I71" t="s">
        <v>22</v>
      </c>
      <c r="J71">
        <v>2</v>
      </c>
      <c r="K71">
        <v>1</v>
      </c>
      <c r="L71">
        <v>2</v>
      </c>
      <c r="M71">
        <v>0</v>
      </c>
      <c r="N71" t="s">
        <v>32</v>
      </c>
      <c r="O71" t="s">
        <v>33</v>
      </c>
      <c r="P71" s="5">
        <v>44.529352226720647</v>
      </c>
      <c r="Q71" s="5">
        <v>50.890688259109311</v>
      </c>
      <c r="R71">
        <v>83800</v>
      </c>
      <c r="S71">
        <v>0</v>
      </c>
      <c r="T71">
        <v>12570</v>
      </c>
      <c r="U71">
        <v>4190</v>
      </c>
      <c r="V71">
        <v>4190</v>
      </c>
      <c r="W71" s="5">
        <v>87990</v>
      </c>
      <c r="X71" s="5">
        <v>100560</v>
      </c>
    </row>
    <row r="72" spans="1:24">
      <c r="A72" t="s">
        <v>121</v>
      </c>
      <c r="B72" t="s">
        <v>14</v>
      </c>
      <c r="C72" t="s">
        <v>15</v>
      </c>
      <c r="D72" t="s">
        <v>16</v>
      </c>
      <c r="E72" t="s">
        <v>45</v>
      </c>
      <c r="F72">
        <v>8</v>
      </c>
      <c r="G72" t="s">
        <v>368</v>
      </c>
      <c r="H72" t="str">
        <f>VLOOKUP(N72,CCNL_Mapping!A:C,3,0)</f>
        <v>Senior Finance Manager / Senior HRBP</v>
      </c>
      <c r="I72" t="s">
        <v>29</v>
      </c>
      <c r="J72">
        <v>3</v>
      </c>
      <c r="K72">
        <v>1</v>
      </c>
      <c r="L72">
        <v>4</v>
      </c>
      <c r="M72">
        <v>0</v>
      </c>
      <c r="N72" t="s">
        <v>30</v>
      </c>
      <c r="O72" t="s">
        <v>26</v>
      </c>
      <c r="P72" s="5">
        <v>44.46609311740891</v>
      </c>
      <c r="Q72" s="5">
        <v>50.818319838056681</v>
      </c>
      <c r="R72">
        <v>83681</v>
      </c>
      <c r="S72">
        <v>0</v>
      </c>
      <c r="T72">
        <v>12552</v>
      </c>
      <c r="U72">
        <v>4184</v>
      </c>
      <c r="V72">
        <v>4184</v>
      </c>
      <c r="W72" s="5">
        <v>87865</v>
      </c>
      <c r="X72" s="5">
        <v>100417</v>
      </c>
    </row>
    <row r="73" spans="1:24">
      <c r="A73" t="s">
        <v>122</v>
      </c>
      <c r="B73" t="s">
        <v>14</v>
      </c>
      <c r="C73" t="s">
        <v>15</v>
      </c>
      <c r="D73" t="s">
        <v>16</v>
      </c>
      <c r="E73" t="s">
        <v>65</v>
      </c>
      <c r="F73">
        <v>7</v>
      </c>
      <c r="G73" t="s">
        <v>368</v>
      </c>
      <c r="H73" t="str">
        <f>VLOOKUP(N73,CCNL_Mapping!A:C,3,0)</f>
        <v>Legal Counsel / Compliance &amp; Audit Manager</v>
      </c>
      <c r="I73" t="s">
        <v>22</v>
      </c>
      <c r="J73">
        <v>2</v>
      </c>
      <c r="K73">
        <v>3</v>
      </c>
      <c r="L73">
        <v>2</v>
      </c>
      <c r="M73">
        <v>0</v>
      </c>
      <c r="N73" t="s">
        <v>90</v>
      </c>
      <c r="O73" t="s">
        <v>48</v>
      </c>
      <c r="P73" s="5">
        <v>44.439271255060731</v>
      </c>
      <c r="Q73" s="5">
        <v>50.787449392712553</v>
      </c>
      <c r="R73">
        <v>83630</v>
      </c>
      <c r="S73">
        <v>0</v>
      </c>
      <c r="T73">
        <v>12544</v>
      </c>
      <c r="U73">
        <v>4182</v>
      </c>
      <c r="V73">
        <v>4182</v>
      </c>
      <c r="W73" s="5">
        <v>87812</v>
      </c>
      <c r="X73" s="5">
        <v>100356</v>
      </c>
    </row>
    <row r="74" spans="1:24">
      <c r="A74" t="s">
        <v>123</v>
      </c>
      <c r="B74" t="s">
        <v>14</v>
      </c>
      <c r="C74" t="s">
        <v>15</v>
      </c>
      <c r="D74" t="s">
        <v>16</v>
      </c>
      <c r="E74" t="s">
        <v>17</v>
      </c>
      <c r="F74">
        <v>9</v>
      </c>
      <c r="G74" t="s">
        <v>367</v>
      </c>
      <c r="H74" t="str">
        <f>VLOOKUP(N74,CCNL_Mapping!A:C,3,0)</f>
        <v>Head of Finance / Head of HR</v>
      </c>
      <c r="I74" t="s">
        <v>29</v>
      </c>
      <c r="J74">
        <v>2</v>
      </c>
      <c r="K74">
        <v>1</v>
      </c>
      <c r="L74">
        <v>2</v>
      </c>
      <c r="M74">
        <v>0</v>
      </c>
      <c r="N74" t="s">
        <v>35</v>
      </c>
      <c r="O74" t="s">
        <v>33</v>
      </c>
      <c r="P74" s="5">
        <v>44.332995951417004</v>
      </c>
      <c r="Q74" s="5">
        <v>50.665991902834008</v>
      </c>
      <c r="R74">
        <v>83430</v>
      </c>
      <c r="S74">
        <v>0</v>
      </c>
      <c r="T74">
        <v>12514</v>
      </c>
      <c r="U74">
        <v>4172</v>
      </c>
      <c r="V74">
        <v>4172</v>
      </c>
      <c r="W74" s="5">
        <v>87602</v>
      </c>
      <c r="X74" s="5">
        <v>100116</v>
      </c>
    </row>
    <row r="75" spans="1:24">
      <c r="A75" t="s">
        <v>124</v>
      </c>
      <c r="B75" t="s">
        <v>14</v>
      </c>
      <c r="C75" t="s">
        <v>15</v>
      </c>
      <c r="D75" t="s">
        <v>16</v>
      </c>
      <c r="E75" t="s">
        <v>45</v>
      </c>
      <c r="F75">
        <v>6</v>
      </c>
      <c r="G75" t="s">
        <v>369</v>
      </c>
      <c r="H75" t="str">
        <f>VLOOKUP(N75,CCNL_Mapping!A:C,3,0)</f>
        <v>Financial Accountant / Senior HR Specialist</v>
      </c>
      <c r="I75" t="s">
        <v>29</v>
      </c>
      <c r="J75">
        <v>1</v>
      </c>
      <c r="K75">
        <v>2</v>
      </c>
      <c r="L75">
        <v>4</v>
      </c>
      <c r="M75">
        <v>0</v>
      </c>
      <c r="N75" t="s">
        <v>125</v>
      </c>
      <c r="O75" t="s">
        <v>126</v>
      </c>
      <c r="P75" s="5">
        <v>44.089068825910928</v>
      </c>
      <c r="Q75" s="5">
        <v>50.387651821862349</v>
      </c>
      <c r="R75">
        <v>82971</v>
      </c>
      <c r="S75">
        <v>0</v>
      </c>
      <c r="T75">
        <v>12446</v>
      </c>
      <c r="U75">
        <v>4149</v>
      </c>
      <c r="V75">
        <v>4149</v>
      </c>
      <c r="W75" s="5">
        <v>87120</v>
      </c>
      <c r="X75" s="5">
        <v>99566</v>
      </c>
    </row>
    <row r="76" spans="1:24">
      <c r="A76" t="s">
        <v>127</v>
      </c>
      <c r="B76" t="s">
        <v>14</v>
      </c>
      <c r="C76" t="s">
        <v>15</v>
      </c>
      <c r="D76" t="s">
        <v>16</v>
      </c>
      <c r="E76" t="s">
        <v>56</v>
      </c>
      <c r="F76">
        <v>7</v>
      </c>
      <c r="G76" t="s">
        <v>368</v>
      </c>
      <c r="H76" t="str">
        <f>VLOOKUP(N76,CCNL_Mapping!A:C,3,0)</f>
        <v>Legal Counsel / Compliance &amp; Audit Manager</v>
      </c>
      <c r="I76" t="s">
        <v>22</v>
      </c>
      <c r="J76">
        <v>3</v>
      </c>
      <c r="K76">
        <v>1</v>
      </c>
      <c r="L76">
        <v>4</v>
      </c>
      <c r="M76">
        <v>0</v>
      </c>
      <c r="N76" t="s">
        <v>90</v>
      </c>
      <c r="O76" t="s">
        <v>48</v>
      </c>
      <c r="P76" s="5">
        <v>39.798534798534796</v>
      </c>
      <c r="Q76" s="5">
        <v>45.483974358974358</v>
      </c>
      <c r="R76">
        <v>82781</v>
      </c>
      <c r="S76">
        <v>0</v>
      </c>
      <c r="T76">
        <v>12417</v>
      </c>
      <c r="U76">
        <v>4139</v>
      </c>
      <c r="V76">
        <v>4139</v>
      </c>
      <c r="W76" s="5">
        <v>86920</v>
      </c>
      <c r="X76" s="5">
        <v>99337</v>
      </c>
    </row>
    <row r="77" spans="1:24">
      <c r="A77" t="s">
        <v>128</v>
      </c>
      <c r="B77" t="s">
        <v>14</v>
      </c>
      <c r="C77" t="s">
        <v>15</v>
      </c>
      <c r="D77" t="s">
        <v>16</v>
      </c>
      <c r="E77" t="s">
        <v>56</v>
      </c>
      <c r="F77">
        <v>7</v>
      </c>
      <c r="G77" t="s">
        <v>368</v>
      </c>
      <c r="H77" t="str">
        <f>VLOOKUP(N77,CCNL_Mapping!A:C,3,0)</f>
        <v>Legal Counsel / Compliance &amp; Audit Manager</v>
      </c>
      <c r="I77" t="s">
        <v>22</v>
      </c>
      <c r="J77">
        <v>3</v>
      </c>
      <c r="K77">
        <v>2</v>
      </c>
      <c r="L77">
        <v>3</v>
      </c>
      <c r="M77">
        <v>10</v>
      </c>
      <c r="N77" t="s">
        <v>90</v>
      </c>
      <c r="O77" t="s">
        <v>48</v>
      </c>
      <c r="P77" s="5">
        <v>43.767712550607285</v>
      </c>
      <c r="Q77" s="5">
        <v>50.020242914979754</v>
      </c>
      <c r="R77">
        <v>82367</v>
      </c>
      <c r="S77">
        <v>0</v>
      </c>
      <c r="T77">
        <v>12355</v>
      </c>
      <c r="U77">
        <v>4118</v>
      </c>
      <c r="V77">
        <v>4118</v>
      </c>
      <c r="W77" s="5">
        <v>86485</v>
      </c>
      <c r="X77" s="5">
        <v>98840</v>
      </c>
    </row>
    <row r="78" spans="1:24">
      <c r="A78" t="s">
        <v>129</v>
      </c>
      <c r="B78" t="s">
        <v>14</v>
      </c>
      <c r="C78" t="s">
        <v>15</v>
      </c>
      <c r="D78" t="s">
        <v>16</v>
      </c>
      <c r="E78" t="s">
        <v>56</v>
      </c>
      <c r="F78">
        <v>7</v>
      </c>
      <c r="G78" t="s">
        <v>368</v>
      </c>
      <c r="H78" t="str">
        <f>VLOOKUP(N78,CCNL_Mapping!A:C,3,0)</f>
        <v>Legal Counsel / Compliance &amp; Audit Manager</v>
      </c>
      <c r="I78" t="s">
        <v>22</v>
      </c>
      <c r="J78">
        <v>3</v>
      </c>
      <c r="K78">
        <v>1</v>
      </c>
      <c r="L78">
        <v>3</v>
      </c>
      <c r="M78">
        <v>0</v>
      </c>
      <c r="N78" t="s">
        <v>90</v>
      </c>
      <c r="O78" t="s">
        <v>48</v>
      </c>
      <c r="P78" s="5">
        <v>43.707489878542511</v>
      </c>
      <c r="Q78" s="5">
        <v>49.951417004048587</v>
      </c>
      <c r="R78">
        <v>82253</v>
      </c>
      <c r="S78">
        <v>0</v>
      </c>
      <c r="T78">
        <v>12338</v>
      </c>
      <c r="U78">
        <v>4113</v>
      </c>
      <c r="V78">
        <v>4113</v>
      </c>
      <c r="W78" s="5">
        <v>86366</v>
      </c>
      <c r="X78" s="5">
        <v>98704</v>
      </c>
    </row>
    <row r="79" spans="1:24">
      <c r="A79" t="s">
        <v>130</v>
      </c>
      <c r="B79" t="s">
        <v>14</v>
      </c>
      <c r="C79" t="s">
        <v>15</v>
      </c>
      <c r="D79" t="s">
        <v>16</v>
      </c>
      <c r="E79" t="s">
        <v>17</v>
      </c>
      <c r="F79">
        <v>9</v>
      </c>
      <c r="G79" t="s">
        <v>367</v>
      </c>
      <c r="H79" t="str">
        <f>VLOOKUP(N79,CCNL_Mapping!A:C,3,0)</f>
        <v>Head of Finance / Head of HR</v>
      </c>
      <c r="I79" t="s">
        <v>29</v>
      </c>
      <c r="J79">
        <v>2</v>
      </c>
      <c r="K79">
        <v>1</v>
      </c>
      <c r="L79">
        <v>2</v>
      </c>
      <c r="M79">
        <v>0</v>
      </c>
      <c r="N79" t="s">
        <v>35</v>
      </c>
      <c r="O79" t="s">
        <v>33</v>
      </c>
      <c r="P79" s="5">
        <v>43.459514170040485</v>
      </c>
      <c r="Q79" s="5">
        <v>49.668016194331983</v>
      </c>
      <c r="R79">
        <v>81787</v>
      </c>
      <c r="S79">
        <v>0</v>
      </c>
      <c r="T79">
        <v>12268</v>
      </c>
      <c r="U79">
        <v>4089</v>
      </c>
      <c r="V79">
        <v>4089</v>
      </c>
      <c r="W79" s="5">
        <v>85876</v>
      </c>
      <c r="X79" s="5">
        <v>98144</v>
      </c>
    </row>
    <row r="80" spans="1:24">
      <c r="A80" t="s">
        <v>131</v>
      </c>
      <c r="B80" t="s">
        <v>14</v>
      </c>
      <c r="C80" t="s">
        <v>15</v>
      </c>
      <c r="D80" t="s">
        <v>16</v>
      </c>
      <c r="E80" t="s">
        <v>56</v>
      </c>
      <c r="F80">
        <v>7</v>
      </c>
      <c r="G80" t="s">
        <v>368</v>
      </c>
      <c r="H80" t="str">
        <f>VLOOKUP(N80,CCNL_Mapping!A:C,3,0)</f>
        <v>Legal Counsel / Compliance &amp; Audit Manager</v>
      </c>
      <c r="I80" t="s">
        <v>22</v>
      </c>
      <c r="J80">
        <v>3</v>
      </c>
      <c r="K80">
        <v>1</v>
      </c>
      <c r="L80">
        <v>4</v>
      </c>
      <c r="M80">
        <v>0</v>
      </c>
      <c r="N80" t="s">
        <v>90</v>
      </c>
      <c r="O80" t="s">
        <v>48</v>
      </c>
      <c r="P80" s="5">
        <v>43.430668016194332</v>
      </c>
      <c r="Q80" s="5">
        <v>49.63512145748988</v>
      </c>
      <c r="R80">
        <v>81732</v>
      </c>
      <c r="S80">
        <v>0</v>
      </c>
      <c r="T80">
        <v>12260</v>
      </c>
      <c r="U80">
        <v>4087</v>
      </c>
      <c r="V80">
        <v>4087</v>
      </c>
      <c r="W80" s="5">
        <v>85819</v>
      </c>
      <c r="X80" s="5">
        <v>98079</v>
      </c>
    </row>
    <row r="81" spans="1:24">
      <c r="A81" t="s">
        <v>132</v>
      </c>
      <c r="B81" t="s">
        <v>14</v>
      </c>
      <c r="C81" t="s">
        <v>15</v>
      </c>
      <c r="D81" t="s">
        <v>16</v>
      </c>
      <c r="E81" t="s">
        <v>45</v>
      </c>
      <c r="F81">
        <v>7</v>
      </c>
      <c r="G81" t="s">
        <v>368</v>
      </c>
      <c r="H81" t="str">
        <f>VLOOKUP(N81,CCNL_Mapping!A:C,3,0)</f>
        <v>Legal Counsel / Compliance &amp; Audit Manager</v>
      </c>
      <c r="I81" t="s">
        <v>22</v>
      </c>
      <c r="J81">
        <v>2</v>
      </c>
      <c r="K81">
        <v>1</v>
      </c>
      <c r="L81">
        <v>2</v>
      </c>
      <c r="M81">
        <v>0</v>
      </c>
      <c r="N81" t="s">
        <v>90</v>
      </c>
      <c r="O81" t="s">
        <v>48</v>
      </c>
      <c r="P81" s="5">
        <v>43.409412955465584</v>
      </c>
      <c r="Q81" s="5">
        <v>49.61082995951417</v>
      </c>
      <c r="R81">
        <v>81692</v>
      </c>
      <c r="S81">
        <v>0</v>
      </c>
      <c r="T81">
        <v>12254</v>
      </c>
      <c r="U81">
        <v>4085</v>
      </c>
      <c r="V81">
        <v>4085</v>
      </c>
      <c r="W81" s="5">
        <v>85777</v>
      </c>
      <c r="X81" s="5">
        <v>98031</v>
      </c>
    </row>
    <row r="82" spans="1:24">
      <c r="A82" t="s">
        <v>133</v>
      </c>
      <c r="B82" t="s">
        <v>14</v>
      </c>
      <c r="C82" t="s">
        <v>15</v>
      </c>
      <c r="D82" t="s">
        <v>16</v>
      </c>
      <c r="E82" t="s">
        <v>69</v>
      </c>
      <c r="F82">
        <v>9</v>
      </c>
      <c r="G82" t="s">
        <v>367</v>
      </c>
      <c r="H82" t="str">
        <f>VLOOKUP(N82,CCNL_Mapping!A:C,3,0)</f>
        <v>Head of Finance / Head of HR</v>
      </c>
      <c r="I82" t="s">
        <v>29</v>
      </c>
      <c r="J82">
        <v>2</v>
      </c>
      <c r="K82">
        <v>2</v>
      </c>
      <c r="L82">
        <v>2</v>
      </c>
      <c r="M82">
        <v>0</v>
      </c>
      <c r="N82" t="s">
        <v>35</v>
      </c>
      <c r="O82" t="s">
        <v>33</v>
      </c>
      <c r="P82" s="5">
        <v>43.24443319838057</v>
      </c>
      <c r="Q82" s="5">
        <v>49.422064777327932</v>
      </c>
      <c r="R82">
        <v>81382</v>
      </c>
      <c r="S82">
        <v>0</v>
      </c>
      <c r="T82">
        <v>12207</v>
      </c>
      <c r="U82">
        <v>4069</v>
      </c>
      <c r="V82">
        <v>4069</v>
      </c>
      <c r="W82" s="5">
        <v>85451</v>
      </c>
      <c r="X82" s="5">
        <v>97658</v>
      </c>
    </row>
    <row r="83" spans="1:24">
      <c r="A83" t="s">
        <v>134</v>
      </c>
      <c r="B83" t="s">
        <v>28</v>
      </c>
      <c r="C83" t="s">
        <v>15</v>
      </c>
      <c r="D83" t="s">
        <v>16</v>
      </c>
      <c r="E83" t="s">
        <v>69</v>
      </c>
      <c r="F83">
        <v>9</v>
      </c>
      <c r="G83" t="s">
        <v>367</v>
      </c>
      <c r="H83" t="str">
        <f>VLOOKUP(N83,CCNL_Mapping!A:C,3,0)</f>
        <v>Head of Finance / Head of HR</v>
      </c>
      <c r="I83" t="s">
        <v>29</v>
      </c>
      <c r="J83">
        <v>3</v>
      </c>
      <c r="K83">
        <v>3</v>
      </c>
      <c r="L83">
        <v>2</v>
      </c>
      <c r="M83">
        <v>10</v>
      </c>
      <c r="N83" t="s">
        <v>35</v>
      </c>
      <c r="O83" t="s">
        <v>33</v>
      </c>
      <c r="P83" s="5">
        <v>51.2734375</v>
      </c>
      <c r="Q83" s="5">
        <v>58.597956730769234</v>
      </c>
      <c r="R83">
        <v>81256</v>
      </c>
      <c r="S83">
        <v>0</v>
      </c>
      <c r="T83">
        <v>12188</v>
      </c>
      <c r="U83">
        <v>4063</v>
      </c>
      <c r="V83">
        <v>4063</v>
      </c>
      <c r="W83" s="5">
        <v>85319</v>
      </c>
      <c r="X83" s="5">
        <v>97507</v>
      </c>
    </row>
    <row r="84" spans="1:24">
      <c r="A84" t="s">
        <v>135</v>
      </c>
      <c r="B84" t="s">
        <v>28</v>
      </c>
      <c r="C84" t="s">
        <v>15</v>
      </c>
      <c r="D84" t="s">
        <v>16</v>
      </c>
      <c r="E84" t="s">
        <v>17</v>
      </c>
      <c r="F84">
        <v>9</v>
      </c>
      <c r="G84" t="s">
        <v>367</v>
      </c>
      <c r="H84" t="str">
        <f>VLOOKUP(N84,CCNL_Mapping!A:C,3,0)</f>
        <v>Head of Finance / Head of HR</v>
      </c>
      <c r="I84" t="s">
        <v>29</v>
      </c>
      <c r="J84">
        <v>2</v>
      </c>
      <c r="K84">
        <v>1</v>
      </c>
      <c r="L84">
        <v>2</v>
      </c>
      <c r="M84">
        <v>0</v>
      </c>
      <c r="N84" t="s">
        <v>35</v>
      </c>
      <c r="O84" t="s">
        <v>33</v>
      </c>
      <c r="P84" s="5">
        <v>43.14929149797571</v>
      </c>
      <c r="Q84" s="5">
        <v>49.313259109311744</v>
      </c>
      <c r="R84">
        <v>81203</v>
      </c>
      <c r="S84">
        <v>0</v>
      </c>
      <c r="T84">
        <v>12180</v>
      </c>
      <c r="U84">
        <v>4060</v>
      </c>
      <c r="V84">
        <v>4060</v>
      </c>
      <c r="W84" s="5">
        <v>85263</v>
      </c>
      <c r="X84" s="5">
        <v>97443</v>
      </c>
    </row>
    <row r="85" spans="1:24">
      <c r="A85" t="s">
        <v>136</v>
      </c>
      <c r="B85" t="s">
        <v>14</v>
      </c>
      <c r="C85" t="s">
        <v>15</v>
      </c>
      <c r="D85" t="s">
        <v>16</v>
      </c>
      <c r="E85" t="s">
        <v>45</v>
      </c>
      <c r="F85">
        <v>7</v>
      </c>
      <c r="G85" t="s">
        <v>368</v>
      </c>
      <c r="H85" t="str">
        <f>VLOOKUP(N85,CCNL_Mapping!A:C,3,0)</f>
        <v>Senior Financial Analyst / Senior HR Generalist</v>
      </c>
      <c r="I85" t="s">
        <v>29</v>
      </c>
      <c r="J85">
        <v>3</v>
      </c>
      <c r="K85">
        <v>3</v>
      </c>
      <c r="L85">
        <v>4</v>
      </c>
      <c r="M85">
        <v>0</v>
      </c>
      <c r="N85" t="s">
        <v>83</v>
      </c>
      <c r="O85" t="s">
        <v>48</v>
      </c>
      <c r="P85" s="5">
        <v>43.053137651821864</v>
      </c>
      <c r="Q85" s="5">
        <v>49.203441295546561</v>
      </c>
      <c r="R85">
        <v>81022</v>
      </c>
      <c r="S85">
        <v>0</v>
      </c>
      <c r="T85">
        <v>12153</v>
      </c>
      <c r="U85">
        <v>4051</v>
      </c>
      <c r="V85">
        <v>4051</v>
      </c>
      <c r="W85" s="5">
        <v>85073</v>
      </c>
      <c r="X85" s="5">
        <v>97226</v>
      </c>
    </row>
    <row r="86" spans="1:24">
      <c r="A86" t="s">
        <v>137</v>
      </c>
      <c r="B86" t="s">
        <v>28</v>
      </c>
      <c r="C86" t="s">
        <v>15</v>
      </c>
      <c r="D86" t="s">
        <v>16</v>
      </c>
      <c r="E86" t="s">
        <v>17</v>
      </c>
      <c r="F86">
        <v>9</v>
      </c>
      <c r="G86" t="s">
        <v>367</v>
      </c>
      <c r="H86" t="str">
        <f>VLOOKUP(N86,CCNL_Mapping!A:C,3,0)</f>
        <v>Head of Finance / Head of HR</v>
      </c>
      <c r="I86" t="s">
        <v>29</v>
      </c>
      <c r="J86">
        <v>2</v>
      </c>
      <c r="K86">
        <v>1</v>
      </c>
      <c r="L86">
        <v>0</v>
      </c>
      <c r="M86">
        <v>0</v>
      </c>
      <c r="N86" t="s">
        <v>35</v>
      </c>
      <c r="O86" t="s">
        <v>33</v>
      </c>
      <c r="P86" s="5">
        <v>42.964068825910928</v>
      </c>
      <c r="Q86" s="5">
        <v>49.101720647773277</v>
      </c>
      <c r="R86">
        <v>80854</v>
      </c>
      <c r="S86">
        <v>0</v>
      </c>
      <c r="T86">
        <v>12128</v>
      </c>
      <c r="U86">
        <v>4043</v>
      </c>
      <c r="V86">
        <v>4043</v>
      </c>
      <c r="W86" s="5">
        <v>84897</v>
      </c>
      <c r="X86" s="5">
        <v>97025</v>
      </c>
    </row>
    <row r="87" spans="1:24">
      <c r="A87" t="s">
        <v>138</v>
      </c>
      <c r="B87" t="s">
        <v>14</v>
      </c>
      <c r="C87" t="s">
        <v>15</v>
      </c>
      <c r="D87" t="s">
        <v>16</v>
      </c>
      <c r="E87" t="s">
        <v>56</v>
      </c>
      <c r="F87">
        <v>7</v>
      </c>
      <c r="G87" t="s">
        <v>368</v>
      </c>
      <c r="H87" t="str">
        <f>VLOOKUP(N87,CCNL_Mapping!A:C,3,0)</f>
        <v>Legal Counsel / Compliance &amp; Audit Manager</v>
      </c>
      <c r="I87" t="s">
        <v>22</v>
      </c>
      <c r="J87">
        <v>2</v>
      </c>
      <c r="K87">
        <v>1</v>
      </c>
      <c r="L87">
        <v>3</v>
      </c>
      <c r="M87">
        <v>0</v>
      </c>
      <c r="N87" t="s">
        <v>90</v>
      </c>
      <c r="O87" t="s">
        <v>48</v>
      </c>
      <c r="P87" s="5">
        <v>42.88056680161943</v>
      </c>
      <c r="Q87" s="5">
        <v>49.006072874493924</v>
      </c>
      <c r="R87">
        <v>80697</v>
      </c>
      <c r="S87">
        <v>0</v>
      </c>
      <c r="T87">
        <v>12104</v>
      </c>
      <c r="U87">
        <v>4035</v>
      </c>
      <c r="V87">
        <v>4035</v>
      </c>
      <c r="W87" s="5">
        <v>84732</v>
      </c>
      <c r="X87" s="5">
        <v>96836</v>
      </c>
    </row>
    <row r="88" spans="1:24">
      <c r="A88" t="s">
        <v>139</v>
      </c>
      <c r="B88" t="s">
        <v>14</v>
      </c>
      <c r="C88" t="s">
        <v>15</v>
      </c>
      <c r="D88" t="s">
        <v>16</v>
      </c>
      <c r="E88" t="s">
        <v>45</v>
      </c>
      <c r="F88">
        <v>7</v>
      </c>
      <c r="G88" t="s">
        <v>368</v>
      </c>
      <c r="H88" t="str">
        <f>VLOOKUP(N88,CCNL_Mapping!A:C,3,0)</f>
        <v>Senior Financial Analyst / Senior HR Generalist</v>
      </c>
      <c r="I88" t="s">
        <v>29</v>
      </c>
      <c r="J88">
        <v>2</v>
      </c>
      <c r="K88">
        <v>1</v>
      </c>
      <c r="L88">
        <v>4</v>
      </c>
      <c r="M88">
        <v>0</v>
      </c>
      <c r="N88" t="s">
        <v>83</v>
      </c>
      <c r="O88" t="s">
        <v>48</v>
      </c>
      <c r="P88" s="5">
        <v>42.880060728744937</v>
      </c>
      <c r="Q88" s="5">
        <v>49.00556680161943</v>
      </c>
      <c r="R88">
        <v>80696</v>
      </c>
      <c r="S88">
        <v>0</v>
      </c>
      <c r="T88">
        <v>12104</v>
      </c>
      <c r="U88">
        <v>4035</v>
      </c>
      <c r="V88">
        <v>4035</v>
      </c>
      <c r="W88" s="5">
        <v>84731</v>
      </c>
      <c r="X88" s="5">
        <v>96835</v>
      </c>
    </row>
    <row r="89" spans="1:24">
      <c r="A89" t="s">
        <v>140</v>
      </c>
      <c r="B89" t="s">
        <v>14</v>
      </c>
      <c r="C89" t="s">
        <v>15</v>
      </c>
      <c r="D89" t="s">
        <v>16</v>
      </c>
      <c r="E89" t="s">
        <v>45</v>
      </c>
      <c r="F89">
        <v>8</v>
      </c>
      <c r="G89" t="s">
        <v>368</v>
      </c>
      <c r="H89" t="str">
        <f>VLOOKUP(N89,CCNL_Mapping!A:C,3,0)</f>
        <v>Senior IT Manager / Principal Architect</v>
      </c>
      <c r="I89" t="s">
        <v>42</v>
      </c>
      <c r="J89">
        <v>2</v>
      </c>
      <c r="K89">
        <v>1</v>
      </c>
      <c r="L89">
        <v>4</v>
      </c>
      <c r="M89">
        <v>0</v>
      </c>
      <c r="N89" t="s">
        <v>43</v>
      </c>
      <c r="O89" t="s">
        <v>26</v>
      </c>
      <c r="P89" s="5">
        <v>42.819331983805668</v>
      </c>
      <c r="Q89" s="5">
        <v>48.936234817813762</v>
      </c>
      <c r="R89">
        <v>80582</v>
      </c>
      <c r="S89">
        <v>0</v>
      </c>
      <c r="T89">
        <v>12087</v>
      </c>
      <c r="U89">
        <v>4029</v>
      </c>
      <c r="V89">
        <v>4029</v>
      </c>
      <c r="W89" s="5">
        <v>84611</v>
      </c>
      <c r="X89" s="5">
        <v>96698</v>
      </c>
    </row>
    <row r="90" spans="1:24">
      <c r="A90" t="s">
        <v>141</v>
      </c>
      <c r="B90" t="s">
        <v>14</v>
      </c>
      <c r="C90" t="s">
        <v>15</v>
      </c>
      <c r="D90" t="s">
        <v>16</v>
      </c>
      <c r="E90" t="s">
        <v>69</v>
      </c>
      <c r="F90">
        <v>9</v>
      </c>
      <c r="G90" t="s">
        <v>367</v>
      </c>
      <c r="H90" t="str">
        <f>VLOOKUP(N90,CCNL_Mapping!A:C,3,0)</f>
        <v>Head of Finance / Head of HR</v>
      </c>
      <c r="I90" t="s">
        <v>29</v>
      </c>
      <c r="J90">
        <v>2</v>
      </c>
      <c r="K90">
        <v>3</v>
      </c>
      <c r="L90">
        <v>0</v>
      </c>
      <c r="M90">
        <v>0</v>
      </c>
      <c r="N90" t="s">
        <v>35</v>
      </c>
      <c r="O90" t="s">
        <v>33</v>
      </c>
      <c r="P90" s="5">
        <v>42.680668016194332</v>
      </c>
      <c r="Q90" s="5">
        <v>48.777834008097166</v>
      </c>
      <c r="R90">
        <v>80321</v>
      </c>
      <c r="S90">
        <v>0</v>
      </c>
      <c r="T90">
        <v>12048</v>
      </c>
      <c r="U90">
        <v>4016</v>
      </c>
      <c r="V90">
        <v>4016</v>
      </c>
      <c r="W90" s="5">
        <v>84337</v>
      </c>
      <c r="X90" s="5">
        <v>96385</v>
      </c>
    </row>
    <row r="91" spans="1:24">
      <c r="A91" t="s">
        <v>142</v>
      </c>
      <c r="B91" t="s">
        <v>14</v>
      </c>
      <c r="C91" t="s">
        <v>15</v>
      </c>
      <c r="D91" t="s">
        <v>16</v>
      </c>
      <c r="E91" t="s">
        <v>45</v>
      </c>
      <c r="F91">
        <v>8</v>
      </c>
      <c r="G91" t="s">
        <v>368</v>
      </c>
      <c r="H91" t="str">
        <f>VLOOKUP(N91,CCNL_Mapping!A:C,3,0)</f>
        <v>Senior Legal Counsel / Senior Compliance &amp; Audit Manager</v>
      </c>
      <c r="I91" t="s">
        <v>22</v>
      </c>
      <c r="J91">
        <v>2</v>
      </c>
      <c r="K91">
        <v>1</v>
      </c>
      <c r="L91">
        <v>3</v>
      </c>
      <c r="M91">
        <v>0</v>
      </c>
      <c r="N91" t="s">
        <v>25</v>
      </c>
      <c r="O91" t="s">
        <v>26</v>
      </c>
      <c r="P91" s="5">
        <v>44.784188034188034</v>
      </c>
      <c r="Q91" s="5">
        <v>51.182158119658119</v>
      </c>
      <c r="R91">
        <v>79844</v>
      </c>
      <c r="S91">
        <v>0</v>
      </c>
      <c r="T91">
        <v>11977</v>
      </c>
      <c r="U91">
        <v>3992</v>
      </c>
      <c r="V91">
        <v>3992</v>
      </c>
      <c r="W91" s="5">
        <v>83836</v>
      </c>
      <c r="X91" s="5">
        <v>95813</v>
      </c>
    </row>
    <row r="92" spans="1:24">
      <c r="A92" t="s">
        <v>143</v>
      </c>
      <c r="B92" t="s">
        <v>14</v>
      </c>
      <c r="C92" t="s">
        <v>15</v>
      </c>
      <c r="D92" t="s">
        <v>16</v>
      </c>
      <c r="E92" t="s">
        <v>45</v>
      </c>
      <c r="F92">
        <v>8</v>
      </c>
      <c r="G92" t="s">
        <v>368</v>
      </c>
      <c r="H92" t="str">
        <f>VLOOKUP(N92,CCNL_Mapping!A:C,3,0)</f>
        <v>Senior Finance Manager / Senior HRBP</v>
      </c>
      <c r="I92" t="s">
        <v>29</v>
      </c>
      <c r="J92">
        <v>2</v>
      </c>
      <c r="K92">
        <v>1</v>
      </c>
      <c r="L92">
        <v>4</v>
      </c>
      <c r="M92">
        <v>0</v>
      </c>
      <c r="N92" t="s">
        <v>30</v>
      </c>
      <c r="O92" t="s">
        <v>26</v>
      </c>
      <c r="P92" s="5">
        <v>42.405364372469634</v>
      </c>
      <c r="Q92" s="5">
        <v>48.463056680161941</v>
      </c>
      <c r="R92">
        <v>79803</v>
      </c>
      <c r="S92">
        <v>0</v>
      </c>
      <c r="T92">
        <v>11970</v>
      </c>
      <c r="U92">
        <v>3990</v>
      </c>
      <c r="V92">
        <v>3990</v>
      </c>
      <c r="W92" s="5">
        <v>83793</v>
      </c>
      <c r="X92" s="5">
        <v>95763</v>
      </c>
    </row>
    <row r="93" spans="1:24">
      <c r="A93" t="s">
        <v>144</v>
      </c>
      <c r="B93" t="s">
        <v>14</v>
      </c>
      <c r="C93" t="s">
        <v>15</v>
      </c>
      <c r="D93" t="s">
        <v>16</v>
      </c>
      <c r="E93" t="s">
        <v>69</v>
      </c>
      <c r="F93">
        <v>9</v>
      </c>
      <c r="G93" t="s">
        <v>367</v>
      </c>
      <c r="H93" t="str">
        <f>VLOOKUP(N93,CCNL_Mapping!A:C,3,0)</f>
        <v>Head of Finance / Head of HR</v>
      </c>
      <c r="I93" t="s">
        <v>29</v>
      </c>
      <c r="J93">
        <v>2</v>
      </c>
      <c r="K93">
        <v>2</v>
      </c>
      <c r="L93">
        <v>3</v>
      </c>
      <c r="M93">
        <v>0</v>
      </c>
      <c r="N93" t="s">
        <v>35</v>
      </c>
      <c r="O93" t="s">
        <v>33</v>
      </c>
      <c r="P93" s="5">
        <v>42.118927125506076</v>
      </c>
      <c r="Q93" s="5">
        <v>48.136133603238868</v>
      </c>
      <c r="R93">
        <v>79264</v>
      </c>
      <c r="S93">
        <v>0</v>
      </c>
      <c r="T93">
        <v>11890</v>
      </c>
      <c r="U93">
        <v>3963</v>
      </c>
      <c r="V93">
        <v>3963</v>
      </c>
      <c r="W93" s="5">
        <v>83227</v>
      </c>
      <c r="X93" s="5">
        <v>95117</v>
      </c>
    </row>
    <row r="94" spans="1:24">
      <c r="A94" t="s">
        <v>145</v>
      </c>
      <c r="B94" t="s">
        <v>14</v>
      </c>
      <c r="C94" t="s">
        <v>15</v>
      </c>
      <c r="D94" t="s">
        <v>16</v>
      </c>
      <c r="E94" t="s">
        <v>69</v>
      </c>
      <c r="F94">
        <v>9</v>
      </c>
      <c r="G94" t="s">
        <v>367</v>
      </c>
      <c r="H94" t="str">
        <f>VLOOKUP(N94,CCNL_Mapping!A:C,3,0)</f>
        <v>Legal Director / Head of Regulatory Affairs &amp; Audit</v>
      </c>
      <c r="I94" t="s">
        <v>22</v>
      </c>
      <c r="J94">
        <v>2</v>
      </c>
      <c r="K94">
        <v>1</v>
      </c>
      <c r="L94">
        <v>2</v>
      </c>
      <c r="M94">
        <v>0</v>
      </c>
      <c r="N94" t="s">
        <v>32</v>
      </c>
      <c r="O94" t="s">
        <v>33</v>
      </c>
      <c r="P94" s="5">
        <v>41.978238866396758</v>
      </c>
      <c r="Q94" s="5">
        <v>47.975202429149796</v>
      </c>
      <c r="R94">
        <v>78999</v>
      </c>
      <c r="S94">
        <v>0</v>
      </c>
      <c r="T94">
        <v>11850</v>
      </c>
      <c r="U94">
        <v>3950</v>
      </c>
      <c r="V94">
        <v>3950</v>
      </c>
      <c r="W94" s="5">
        <v>82949</v>
      </c>
      <c r="X94" s="5">
        <v>94799</v>
      </c>
    </row>
    <row r="95" spans="1:24">
      <c r="A95" t="s">
        <v>146</v>
      </c>
      <c r="B95" t="s">
        <v>14</v>
      </c>
      <c r="C95" t="s">
        <v>15</v>
      </c>
      <c r="D95" t="s">
        <v>16</v>
      </c>
      <c r="E95" t="s">
        <v>45</v>
      </c>
      <c r="F95">
        <v>8</v>
      </c>
      <c r="G95" t="s">
        <v>368</v>
      </c>
      <c r="H95" t="str">
        <f>VLOOKUP(N95,CCNL_Mapping!A:C,3,0)</f>
        <v>Senior Finance Manager / Senior HRBP</v>
      </c>
      <c r="I95" t="s">
        <v>29</v>
      </c>
      <c r="J95">
        <v>2</v>
      </c>
      <c r="K95">
        <v>1</v>
      </c>
      <c r="L95">
        <v>4</v>
      </c>
      <c r="M95">
        <v>0</v>
      </c>
      <c r="N95" t="s">
        <v>30</v>
      </c>
      <c r="O95" t="s">
        <v>26</v>
      </c>
      <c r="P95" s="5">
        <v>41.78846153846154</v>
      </c>
      <c r="Q95" s="5">
        <v>47.758097165991906</v>
      </c>
      <c r="R95">
        <v>78642</v>
      </c>
      <c r="S95">
        <v>0</v>
      </c>
      <c r="T95">
        <v>11796</v>
      </c>
      <c r="U95">
        <v>3932</v>
      </c>
      <c r="V95">
        <v>3932</v>
      </c>
      <c r="W95" s="5">
        <v>82574</v>
      </c>
      <c r="X95" s="5">
        <v>94370</v>
      </c>
    </row>
    <row r="96" spans="1:24">
      <c r="A96" t="s">
        <v>147</v>
      </c>
      <c r="B96" t="s">
        <v>14</v>
      </c>
      <c r="C96" t="s">
        <v>15</v>
      </c>
      <c r="D96" t="s">
        <v>16</v>
      </c>
      <c r="E96" t="s">
        <v>69</v>
      </c>
      <c r="F96">
        <v>9</v>
      </c>
      <c r="G96" t="s">
        <v>367</v>
      </c>
      <c r="H96" t="str">
        <f>VLOOKUP(N96,CCNL_Mapping!A:C,3,0)</f>
        <v>Head of Finance / Head of HR</v>
      </c>
      <c r="I96" t="s">
        <v>29</v>
      </c>
      <c r="J96">
        <v>1</v>
      </c>
      <c r="K96">
        <v>1</v>
      </c>
      <c r="L96">
        <v>2</v>
      </c>
      <c r="M96">
        <v>0</v>
      </c>
      <c r="N96" t="s">
        <v>35</v>
      </c>
      <c r="O96" t="s">
        <v>33</v>
      </c>
      <c r="P96" s="5">
        <v>41.779858299595141</v>
      </c>
      <c r="Q96" s="5">
        <v>47.748481781376519</v>
      </c>
      <c r="R96">
        <v>78626</v>
      </c>
      <c r="S96">
        <v>0</v>
      </c>
      <c r="T96">
        <v>11794</v>
      </c>
      <c r="U96">
        <v>3931</v>
      </c>
      <c r="V96">
        <v>3931</v>
      </c>
      <c r="W96" s="5">
        <v>82557</v>
      </c>
      <c r="X96" s="5">
        <v>94351</v>
      </c>
    </row>
    <row r="97" spans="1:24">
      <c r="A97" t="s">
        <v>148</v>
      </c>
      <c r="B97" t="s">
        <v>14</v>
      </c>
      <c r="C97" t="s">
        <v>15</v>
      </c>
      <c r="D97" t="s">
        <v>16</v>
      </c>
      <c r="E97" t="s">
        <v>56</v>
      </c>
      <c r="F97">
        <v>7</v>
      </c>
      <c r="G97" t="s">
        <v>368</v>
      </c>
      <c r="H97" t="str">
        <f>VLOOKUP(N97,CCNL_Mapping!A:C,3,0)</f>
        <v>Senior Financial Analyst / Senior HR Generalist</v>
      </c>
      <c r="I97" t="s">
        <v>29</v>
      </c>
      <c r="J97">
        <v>3</v>
      </c>
      <c r="K97">
        <v>1</v>
      </c>
      <c r="L97">
        <v>4</v>
      </c>
      <c r="M97">
        <v>0</v>
      </c>
      <c r="N97" t="s">
        <v>83</v>
      </c>
      <c r="O97" t="s">
        <v>48</v>
      </c>
      <c r="P97" s="5">
        <v>41.585526315789473</v>
      </c>
      <c r="Q97" s="5">
        <v>47.526315789473685</v>
      </c>
      <c r="R97">
        <v>78260</v>
      </c>
      <c r="S97">
        <v>0</v>
      </c>
      <c r="T97">
        <v>11739</v>
      </c>
      <c r="U97">
        <v>3913</v>
      </c>
      <c r="V97">
        <v>3913</v>
      </c>
      <c r="W97" s="5">
        <v>82173</v>
      </c>
      <c r="X97" s="5">
        <v>93912</v>
      </c>
    </row>
    <row r="98" spans="1:24">
      <c r="A98" t="s">
        <v>149</v>
      </c>
      <c r="B98" t="s">
        <v>14</v>
      </c>
      <c r="C98" t="s">
        <v>15</v>
      </c>
      <c r="D98" t="s">
        <v>16</v>
      </c>
      <c r="E98" t="s">
        <v>56</v>
      </c>
      <c r="F98">
        <v>7</v>
      </c>
      <c r="G98" t="s">
        <v>369</v>
      </c>
      <c r="H98" t="str">
        <f>VLOOKUP(N98,CCNL_Mapping!A:C,3,0)</f>
        <v>Senior IT Engineer / Technical Team Lead</v>
      </c>
      <c r="I98" t="s">
        <v>42</v>
      </c>
      <c r="J98">
        <v>3</v>
      </c>
      <c r="K98">
        <v>1</v>
      </c>
      <c r="L98">
        <v>4</v>
      </c>
      <c r="M98">
        <v>0</v>
      </c>
      <c r="N98" t="s">
        <v>78</v>
      </c>
      <c r="O98" t="s">
        <v>48</v>
      </c>
      <c r="P98" s="5">
        <v>41.547064777327932</v>
      </c>
      <c r="Q98" s="5">
        <v>47.482287449392715</v>
      </c>
      <c r="R98">
        <v>78188</v>
      </c>
      <c r="S98">
        <v>0</v>
      </c>
      <c r="T98">
        <v>11728</v>
      </c>
      <c r="U98">
        <v>3909</v>
      </c>
      <c r="V98">
        <v>3909</v>
      </c>
      <c r="W98" s="5">
        <v>82097</v>
      </c>
      <c r="X98" s="5">
        <v>93825</v>
      </c>
    </row>
    <row r="99" spans="1:24">
      <c r="A99" t="s">
        <v>150</v>
      </c>
      <c r="B99" t="s">
        <v>28</v>
      </c>
      <c r="C99" t="s">
        <v>15</v>
      </c>
      <c r="D99" t="s">
        <v>16</v>
      </c>
      <c r="E99" t="s">
        <v>69</v>
      </c>
      <c r="F99">
        <v>9</v>
      </c>
      <c r="G99" t="s">
        <v>367</v>
      </c>
      <c r="H99" t="str">
        <f>VLOOKUP(N99,CCNL_Mapping!A:C,3,0)</f>
        <v>Enterprise IT Director / Infrastructure Head</v>
      </c>
      <c r="I99" t="s">
        <v>42</v>
      </c>
      <c r="J99">
        <v>2</v>
      </c>
      <c r="K99">
        <v>1</v>
      </c>
      <c r="L99">
        <v>2</v>
      </c>
      <c r="M99">
        <v>0</v>
      </c>
      <c r="N99" t="s">
        <v>71</v>
      </c>
      <c r="O99" t="s">
        <v>33</v>
      </c>
      <c r="P99" s="5">
        <v>41.335020242914979</v>
      </c>
      <c r="Q99" s="5">
        <v>47.23987854251012</v>
      </c>
      <c r="R99">
        <v>77789</v>
      </c>
      <c r="S99">
        <v>0</v>
      </c>
      <c r="T99">
        <v>11668</v>
      </c>
      <c r="U99">
        <v>3889</v>
      </c>
      <c r="V99">
        <v>3889</v>
      </c>
      <c r="W99" s="5">
        <v>81678</v>
      </c>
      <c r="X99" s="5">
        <v>93346</v>
      </c>
    </row>
    <row r="100" spans="1:24">
      <c r="A100" t="s">
        <v>151</v>
      </c>
      <c r="B100" t="s">
        <v>28</v>
      </c>
      <c r="C100" t="s">
        <v>15</v>
      </c>
      <c r="D100" t="s">
        <v>16</v>
      </c>
      <c r="E100" t="s">
        <v>17</v>
      </c>
      <c r="F100">
        <v>9</v>
      </c>
      <c r="G100" t="s">
        <v>367</v>
      </c>
      <c r="H100" t="str">
        <f>VLOOKUP(N100,CCNL_Mapping!A:C,3,0)</f>
        <v>Head of Finance / Head of HR</v>
      </c>
      <c r="I100" t="s">
        <v>29</v>
      </c>
      <c r="J100">
        <v>2</v>
      </c>
      <c r="K100">
        <v>3</v>
      </c>
      <c r="L100">
        <v>2</v>
      </c>
      <c r="M100">
        <v>0</v>
      </c>
      <c r="N100" t="s">
        <v>35</v>
      </c>
      <c r="O100" t="s">
        <v>33</v>
      </c>
      <c r="P100" s="5">
        <v>41.321356275303643</v>
      </c>
      <c r="Q100" s="5">
        <v>47.224190283400809</v>
      </c>
      <c r="R100">
        <v>77763</v>
      </c>
      <c r="S100">
        <v>0</v>
      </c>
      <c r="T100">
        <v>11664</v>
      </c>
      <c r="U100">
        <v>3888</v>
      </c>
      <c r="V100">
        <v>3888</v>
      </c>
      <c r="W100" s="5">
        <v>81651</v>
      </c>
      <c r="X100" s="5">
        <v>93315</v>
      </c>
    </row>
    <row r="101" spans="1:24">
      <c r="A101" t="s">
        <v>152</v>
      </c>
      <c r="B101" t="s">
        <v>14</v>
      </c>
      <c r="C101" t="s">
        <v>15</v>
      </c>
      <c r="D101" t="s">
        <v>16</v>
      </c>
      <c r="E101" t="s">
        <v>45</v>
      </c>
      <c r="F101">
        <v>8</v>
      </c>
      <c r="G101" t="s">
        <v>368</v>
      </c>
      <c r="H101" t="str">
        <f>VLOOKUP(N101,CCNL_Mapping!A:C,3,0)</f>
        <v>Senior Finance Manager / Senior HRBP</v>
      </c>
      <c r="I101" t="s">
        <v>29</v>
      </c>
      <c r="J101">
        <v>2</v>
      </c>
      <c r="K101">
        <v>1</v>
      </c>
      <c r="L101">
        <v>4</v>
      </c>
      <c r="M101">
        <v>0</v>
      </c>
      <c r="N101" t="s">
        <v>30</v>
      </c>
      <c r="O101" t="s">
        <v>26</v>
      </c>
      <c r="P101" s="5">
        <v>41.254048582995949</v>
      </c>
      <c r="Q101" s="5">
        <v>47.147267206477736</v>
      </c>
      <c r="R101">
        <v>77636</v>
      </c>
      <c r="S101">
        <v>0</v>
      </c>
      <c r="T101">
        <v>11645</v>
      </c>
      <c r="U101">
        <v>3882</v>
      </c>
      <c r="V101">
        <v>3882</v>
      </c>
      <c r="W101" s="5">
        <v>81518</v>
      </c>
      <c r="X101" s="5">
        <v>93163</v>
      </c>
    </row>
    <row r="102" spans="1:24">
      <c r="A102" t="s">
        <v>153</v>
      </c>
      <c r="B102" t="s">
        <v>14</v>
      </c>
      <c r="C102" t="s">
        <v>15</v>
      </c>
      <c r="D102" t="s">
        <v>16</v>
      </c>
      <c r="E102" t="s">
        <v>56</v>
      </c>
      <c r="F102">
        <v>7</v>
      </c>
      <c r="G102" t="s">
        <v>368</v>
      </c>
      <c r="H102" t="str">
        <f>VLOOKUP(N102,CCNL_Mapping!A:C,3,0)</f>
        <v>Senior Financial Analyst / Senior HR Generalist</v>
      </c>
      <c r="I102" t="s">
        <v>29</v>
      </c>
      <c r="J102">
        <v>0</v>
      </c>
      <c r="K102">
        <v>2</v>
      </c>
      <c r="L102">
        <v>3</v>
      </c>
      <c r="M102">
        <v>4</v>
      </c>
      <c r="N102" t="s">
        <v>83</v>
      </c>
      <c r="O102" t="s">
        <v>48</v>
      </c>
      <c r="P102" s="5">
        <v>41.200910931174086</v>
      </c>
      <c r="Q102" s="5">
        <v>47.08653846153846</v>
      </c>
      <c r="R102">
        <v>77536</v>
      </c>
      <c r="S102">
        <v>0</v>
      </c>
      <c r="T102">
        <v>11630</v>
      </c>
      <c r="U102">
        <v>3877</v>
      </c>
      <c r="V102">
        <v>3877</v>
      </c>
      <c r="W102" s="5">
        <v>81413</v>
      </c>
      <c r="X102" s="5">
        <v>93043</v>
      </c>
    </row>
    <row r="103" spans="1:24">
      <c r="A103" t="s">
        <v>154</v>
      </c>
      <c r="B103" t="s">
        <v>14</v>
      </c>
      <c r="C103" t="s">
        <v>15</v>
      </c>
      <c r="D103" t="s">
        <v>16</v>
      </c>
      <c r="E103" t="s">
        <v>41</v>
      </c>
      <c r="F103">
        <v>9</v>
      </c>
      <c r="G103" t="s">
        <v>367</v>
      </c>
      <c r="H103" t="str">
        <f>VLOOKUP(N103,CCNL_Mapping!A:C,3,0)</f>
        <v>Head of Finance / Head of HR</v>
      </c>
      <c r="I103" t="s">
        <v>29</v>
      </c>
      <c r="J103">
        <v>2</v>
      </c>
      <c r="K103">
        <v>1</v>
      </c>
      <c r="L103">
        <v>2</v>
      </c>
      <c r="M103">
        <v>0</v>
      </c>
      <c r="N103" t="s">
        <v>35</v>
      </c>
      <c r="O103" t="s">
        <v>33</v>
      </c>
      <c r="P103" s="5">
        <v>41.110323886639677</v>
      </c>
      <c r="Q103" s="5">
        <v>46.983299595141702</v>
      </c>
      <c r="R103">
        <v>77366</v>
      </c>
      <c r="S103">
        <v>0</v>
      </c>
      <c r="T103">
        <v>11605</v>
      </c>
      <c r="U103">
        <v>3868</v>
      </c>
      <c r="V103">
        <v>3868</v>
      </c>
      <c r="W103" s="5">
        <v>81234</v>
      </c>
      <c r="X103" s="5">
        <v>92839</v>
      </c>
    </row>
    <row r="104" spans="1:24">
      <c r="A104" t="s">
        <v>155</v>
      </c>
      <c r="B104" t="s">
        <v>14</v>
      </c>
      <c r="C104" t="s">
        <v>15</v>
      </c>
      <c r="D104" t="s">
        <v>16</v>
      </c>
      <c r="E104" t="s">
        <v>69</v>
      </c>
      <c r="F104">
        <v>9</v>
      </c>
      <c r="G104" t="s">
        <v>367</v>
      </c>
      <c r="H104" t="str">
        <f>VLOOKUP(N104,CCNL_Mapping!A:C,3,0)</f>
        <v>Legal Director / Head of Regulatory Affairs &amp; Audit</v>
      </c>
      <c r="I104" t="s">
        <v>22</v>
      </c>
      <c r="J104">
        <v>2</v>
      </c>
      <c r="K104">
        <v>1</v>
      </c>
      <c r="L104">
        <v>0</v>
      </c>
      <c r="M104">
        <v>0</v>
      </c>
      <c r="N104" t="s">
        <v>32</v>
      </c>
      <c r="O104" t="s">
        <v>33</v>
      </c>
      <c r="P104" s="5">
        <v>41.065789473684212</v>
      </c>
      <c r="Q104" s="5">
        <v>46.932186234817813</v>
      </c>
      <c r="R104">
        <v>77282</v>
      </c>
      <c r="S104">
        <v>0</v>
      </c>
      <c r="T104">
        <v>11592</v>
      </c>
      <c r="U104">
        <v>3864</v>
      </c>
      <c r="V104">
        <v>3864</v>
      </c>
      <c r="W104" s="5">
        <v>81146</v>
      </c>
      <c r="X104" s="5">
        <v>92738</v>
      </c>
    </row>
    <row r="105" spans="1:24">
      <c r="A105" t="s">
        <v>156</v>
      </c>
      <c r="B105" t="s">
        <v>14</v>
      </c>
      <c r="C105" t="s">
        <v>15</v>
      </c>
      <c r="D105" t="s">
        <v>16</v>
      </c>
      <c r="E105" t="s">
        <v>56</v>
      </c>
      <c r="F105">
        <v>7</v>
      </c>
      <c r="G105" t="s">
        <v>368</v>
      </c>
      <c r="H105" t="str">
        <f>VLOOKUP(N105,CCNL_Mapping!A:C,3,0)</f>
        <v>Senior Financial Analyst / Senior HR Generalist</v>
      </c>
      <c r="I105" t="s">
        <v>29</v>
      </c>
      <c r="J105">
        <v>2</v>
      </c>
      <c r="K105">
        <v>1</v>
      </c>
      <c r="L105">
        <v>3</v>
      </c>
      <c r="M105">
        <v>0</v>
      </c>
      <c r="N105" t="s">
        <v>83</v>
      </c>
      <c r="O105" t="s">
        <v>48</v>
      </c>
      <c r="P105" s="5">
        <v>40.944838056680162</v>
      </c>
      <c r="Q105" s="5">
        <v>46.79402834008097</v>
      </c>
      <c r="R105">
        <v>77054</v>
      </c>
      <c r="S105">
        <v>0</v>
      </c>
      <c r="T105">
        <v>11558</v>
      </c>
      <c r="U105">
        <v>3853</v>
      </c>
      <c r="V105">
        <v>3853</v>
      </c>
      <c r="W105" s="5">
        <v>80907</v>
      </c>
      <c r="X105" s="5">
        <v>92465</v>
      </c>
    </row>
    <row r="106" spans="1:24">
      <c r="A106" t="s">
        <v>157</v>
      </c>
      <c r="B106" t="s">
        <v>14</v>
      </c>
      <c r="C106" t="s">
        <v>15</v>
      </c>
      <c r="D106" t="s">
        <v>16</v>
      </c>
      <c r="E106" t="s">
        <v>56</v>
      </c>
      <c r="F106">
        <v>7</v>
      </c>
      <c r="G106" t="s">
        <v>368</v>
      </c>
      <c r="H106" t="str">
        <f>VLOOKUP(N106,CCNL_Mapping!A:C,3,0)</f>
        <v>Senior Financial Analyst / Senior HR Generalist</v>
      </c>
      <c r="I106" t="s">
        <v>29</v>
      </c>
      <c r="J106">
        <v>3</v>
      </c>
      <c r="K106">
        <v>1</v>
      </c>
      <c r="L106">
        <v>4</v>
      </c>
      <c r="M106">
        <v>0</v>
      </c>
      <c r="N106" t="s">
        <v>83</v>
      </c>
      <c r="O106" t="s">
        <v>48</v>
      </c>
      <c r="P106" s="5">
        <v>40.831477732793523</v>
      </c>
      <c r="Q106" s="5">
        <v>46.664473684210527</v>
      </c>
      <c r="R106">
        <v>76841</v>
      </c>
      <c r="S106">
        <v>0</v>
      </c>
      <c r="T106">
        <v>11526</v>
      </c>
      <c r="U106">
        <v>3842</v>
      </c>
      <c r="V106">
        <v>3842</v>
      </c>
      <c r="W106" s="5">
        <v>80683</v>
      </c>
      <c r="X106" s="5">
        <v>92209</v>
      </c>
    </row>
    <row r="107" spans="1:24">
      <c r="A107" t="s">
        <v>158</v>
      </c>
      <c r="B107" t="s">
        <v>14</v>
      </c>
      <c r="C107" t="s">
        <v>15</v>
      </c>
      <c r="D107" t="s">
        <v>16</v>
      </c>
      <c r="E107" t="s">
        <v>56</v>
      </c>
      <c r="F107">
        <v>7</v>
      </c>
      <c r="G107" t="s">
        <v>368</v>
      </c>
      <c r="H107" t="str">
        <f>VLOOKUP(N107,CCNL_Mapping!A:C,3,0)</f>
        <v>Senior Financial Analyst / Senior HR Generalist</v>
      </c>
      <c r="I107" t="s">
        <v>29</v>
      </c>
      <c r="J107">
        <v>3</v>
      </c>
      <c r="K107">
        <v>1</v>
      </c>
      <c r="L107">
        <v>4</v>
      </c>
      <c r="M107">
        <v>0</v>
      </c>
      <c r="N107" t="s">
        <v>83</v>
      </c>
      <c r="O107" t="s">
        <v>48</v>
      </c>
      <c r="P107" s="5">
        <v>40.641700404858298</v>
      </c>
      <c r="Q107" s="5">
        <v>46.447874493927124</v>
      </c>
      <c r="R107">
        <v>76484</v>
      </c>
      <c r="S107">
        <v>0</v>
      </c>
      <c r="T107">
        <v>11473</v>
      </c>
      <c r="U107">
        <v>3824</v>
      </c>
      <c r="V107">
        <v>3824</v>
      </c>
      <c r="W107" s="5">
        <v>80308</v>
      </c>
      <c r="X107" s="5">
        <v>91781</v>
      </c>
    </row>
    <row r="108" spans="1:24">
      <c r="A108" t="s">
        <v>159</v>
      </c>
      <c r="B108" t="s">
        <v>28</v>
      </c>
      <c r="C108" t="s">
        <v>15</v>
      </c>
      <c r="D108" t="s">
        <v>16</v>
      </c>
      <c r="E108" t="s">
        <v>69</v>
      </c>
      <c r="F108">
        <v>9</v>
      </c>
      <c r="G108" t="s">
        <v>367</v>
      </c>
      <c r="H108" t="str">
        <f>VLOOKUP(N108,CCNL_Mapping!A:C,3,0)</f>
        <v>Head of Finance / Head of HR</v>
      </c>
      <c r="I108" t="s">
        <v>29</v>
      </c>
      <c r="J108">
        <v>2</v>
      </c>
      <c r="K108">
        <v>1</v>
      </c>
      <c r="L108">
        <v>0</v>
      </c>
      <c r="M108">
        <v>0</v>
      </c>
      <c r="N108" t="s">
        <v>35</v>
      </c>
      <c r="O108" t="s">
        <v>33</v>
      </c>
      <c r="P108" s="5">
        <v>40.321862348178136</v>
      </c>
      <c r="Q108" s="5">
        <v>46.081983805668017</v>
      </c>
      <c r="R108">
        <v>75882</v>
      </c>
      <c r="S108">
        <v>0</v>
      </c>
      <c r="T108">
        <v>11382</v>
      </c>
      <c r="U108">
        <v>3794</v>
      </c>
      <c r="V108">
        <v>3794</v>
      </c>
      <c r="W108" s="5">
        <v>79676</v>
      </c>
      <c r="X108" s="5">
        <v>91058</v>
      </c>
    </row>
    <row r="109" spans="1:24">
      <c r="A109" t="s">
        <v>160</v>
      </c>
      <c r="B109" t="s">
        <v>14</v>
      </c>
      <c r="C109" t="s">
        <v>15</v>
      </c>
      <c r="D109" t="s">
        <v>16</v>
      </c>
      <c r="E109" t="s">
        <v>17</v>
      </c>
      <c r="F109">
        <v>9</v>
      </c>
      <c r="G109" t="s">
        <v>367</v>
      </c>
      <c r="H109" t="str">
        <f>VLOOKUP(N109,CCNL_Mapping!A:C,3,0)</f>
        <v>Enterprise IT Director / Infrastructure Head</v>
      </c>
      <c r="I109" t="s">
        <v>42</v>
      </c>
      <c r="J109">
        <v>2</v>
      </c>
      <c r="K109">
        <v>1</v>
      </c>
      <c r="L109">
        <v>2</v>
      </c>
      <c r="M109">
        <v>0</v>
      </c>
      <c r="N109" t="s">
        <v>71</v>
      </c>
      <c r="O109" t="s">
        <v>33</v>
      </c>
      <c r="P109" s="5">
        <v>40.045040485829958</v>
      </c>
      <c r="Q109" s="5">
        <v>45.765688259109311</v>
      </c>
      <c r="R109">
        <v>75361</v>
      </c>
      <c r="S109">
        <v>0</v>
      </c>
      <c r="T109">
        <v>11304</v>
      </c>
      <c r="U109">
        <v>3768</v>
      </c>
      <c r="V109">
        <v>3768</v>
      </c>
      <c r="W109" s="5">
        <v>79129</v>
      </c>
      <c r="X109" s="5">
        <v>90433</v>
      </c>
    </row>
    <row r="110" spans="1:24">
      <c r="A110" t="s">
        <v>161</v>
      </c>
      <c r="B110" t="s">
        <v>14</v>
      </c>
      <c r="C110" t="s">
        <v>15</v>
      </c>
      <c r="D110" t="s">
        <v>16</v>
      </c>
      <c r="E110" t="s">
        <v>65</v>
      </c>
      <c r="F110">
        <v>3</v>
      </c>
      <c r="G110" t="s">
        <v>371</v>
      </c>
      <c r="H110" t="str">
        <f>VLOOKUP(N110,CCNL_Mapping!A:C,3,0)</f>
        <v>Legal Administrative Specialist / Compliance Clerk</v>
      </c>
      <c r="I110" t="s">
        <v>22</v>
      </c>
      <c r="J110">
        <v>2</v>
      </c>
      <c r="K110">
        <v>1</v>
      </c>
      <c r="L110">
        <v>2</v>
      </c>
      <c r="M110">
        <v>0</v>
      </c>
      <c r="N110" t="s">
        <v>162</v>
      </c>
      <c r="O110" t="s">
        <v>67</v>
      </c>
      <c r="P110" s="5">
        <v>42.199786324786324</v>
      </c>
      <c r="Q110" s="5">
        <v>48.22809829059829</v>
      </c>
      <c r="R110">
        <v>75236</v>
      </c>
      <c r="S110">
        <v>0</v>
      </c>
      <c r="T110">
        <v>11285</v>
      </c>
      <c r="U110">
        <v>3762</v>
      </c>
      <c r="V110">
        <v>3762</v>
      </c>
      <c r="W110" s="5">
        <v>78998</v>
      </c>
      <c r="X110" s="5">
        <v>90283</v>
      </c>
    </row>
    <row r="111" spans="1:24">
      <c r="A111" t="s">
        <v>163</v>
      </c>
      <c r="B111" t="s">
        <v>14</v>
      </c>
      <c r="C111" t="s">
        <v>15</v>
      </c>
      <c r="D111" t="s">
        <v>16</v>
      </c>
      <c r="E111" t="s">
        <v>56</v>
      </c>
      <c r="F111">
        <v>7</v>
      </c>
      <c r="G111" t="s">
        <v>369</v>
      </c>
      <c r="H111" t="str">
        <f>VLOOKUP(N111,CCNL_Mapping!A:C,3,0)</f>
        <v>Senior IT Engineer / Technical Team Lead</v>
      </c>
      <c r="I111" t="s">
        <v>42</v>
      </c>
      <c r="J111">
        <v>3</v>
      </c>
      <c r="K111">
        <v>1</v>
      </c>
      <c r="L111">
        <v>4</v>
      </c>
      <c r="M111">
        <v>0</v>
      </c>
      <c r="N111" t="s">
        <v>78</v>
      </c>
      <c r="O111" t="s">
        <v>48</v>
      </c>
      <c r="P111" s="5">
        <v>39.968117408906885</v>
      </c>
      <c r="Q111" s="5">
        <v>45.67763157894737</v>
      </c>
      <c r="R111">
        <v>75216</v>
      </c>
      <c r="S111">
        <v>0</v>
      </c>
      <c r="T111">
        <v>11282</v>
      </c>
      <c r="U111">
        <v>3761</v>
      </c>
      <c r="V111">
        <v>3761</v>
      </c>
      <c r="W111" s="5">
        <v>78977</v>
      </c>
      <c r="X111" s="5">
        <v>90259</v>
      </c>
    </row>
    <row r="112" spans="1:24">
      <c r="A112" t="s">
        <v>164</v>
      </c>
      <c r="B112" t="s">
        <v>14</v>
      </c>
      <c r="C112" t="s">
        <v>15</v>
      </c>
      <c r="D112" t="s">
        <v>16</v>
      </c>
      <c r="E112" t="s">
        <v>45</v>
      </c>
      <c r="F112">
        <v>8</v>
      </c>
      <c r="G112" t="s">
        <v>368</v>
      </c>
      <c r="H112" t="str">
        <f>VLOOKUP(N112,CCNL_Mapping!A:C,3,0)</f>
        <v>Senior Finance Manager / Senior HRBP</v>
      </c>
      <c r="I112" t="s">
        <v>29</v>
      </c>
      <c r="J112">
        <v>2</v>
      </c>
      <c r="K112">
        <v>1</v>
      </c>
      <c r="L112">
        <v>2</v>
      </c>
      <c r="M112">
        <v>0</v>
      </c>
      <c r="N112" t="s">
        <v>30</v>
      </c>
      <c r="O112" t="s">
        <v>26</v>
      </c>
      <c r="P112" s="5">
        <v>63.252403846153847</v>
      </c>
      <c r="Q112" s="5">
        <v>72.288461538461533</v>
      </c>
      <c r="R112">
        <v>75180</v>
      </c>
      <c r="S112">
        <v>0</v>
      </c>
      <c r="T112">
        <v>11277</v>
      </c>
      <c r="U112">
        <v>3759</v>
      </c>
      <c r="V112">
        <v>3759</v>
      </c>
      <c r="W112" s="5">
        <v>78939</v>
      </c>
      <c r="X112" s="5">
        <v>90216</v>
      </c>
    </row>
    <row r="113" spans="1:24">
      <c r="A113" t="s">
        <v>165</v>
      </c>
      <c r="B113" t="s">
        <v>28</v>
      </c>
      <c r="C113" t="s">
        <v>15</v>
      </c>
      <c r="D113" t="s">
        <v>16</v>
      </c>
      <c r="E113" t="s">
        <v>45</v>
      </c>
      <c r="F113">
        <v>8</v>
      </c>
      <c r="G113" t="s">
        <v>368</v>
      </c>
      <c r="H113" t="str">
        <f>VLOOKUP(N113,CCNL_Mapping!A:C,3,0)</f>
        <v>Senior Key Account Manager / Sales Director</v>
      </c>
      <c r="I113" t="s">
        <v>18</v>
      </c>
      <c r="J113">
        <v>2</v>
      </c>
      <c r="K113">
        <v>1</v>
      </c>
      <c r="L113">
        <v>3</v>
      </c>
      <c r="M113">
        <v>0</v>
      </c>
      <c r="N113" t="s">
        <v>166</v>
      </c>
      <c r="O113" t="s">
        <v>26</v>
      </c>
      <c r="P113" s="5">
        <v>39.567813765182187</v>
      </c>
      <c r="Q113" s="5">
        <v>45.220647773279353</v>
      </c>
      <c r="R113">
        <v>74463</v>
      </c>
      <c r="S113">
        <v>0</v>
      </c>
      <c r="T113">
        <v>11170</v>
      </c>
      <c r="U113">
        <v>3723</v>
      </c>
      <c r="V113">
        <v>3723</v>
      </c>
      <c r="W113" s="5">
        <v>78186</v>
      </c>
      <c r="X113" s="5">
        <v>89356</v>
      </c>
    </row>
    <row r="114" spans="1:24">
      <c r="A114" t="s">
        <v>167</v>
      </c>
      <c r="B114" t="s">
        <v>14</v>
      </c>
      <c r="C114" t="s">
        <v>15</v>
      </c>
      <c r="D114" t="s">
        <v>16</v>
      </c>
      <c r="E114" t="s">
        <v>69</v>
      </c>
      <c r="F114">
        <v>9</v>
      </c>
      <c r="G114" t="s">
        <v>367</v>
      </c>
      <c r="H114" t="str">
        <f>VLOOKUP(N114,CCNL_Mapping!A:C,3,0)</f>
        <v>Head of Sales / National Sales Director</v>
      </c>
      <c r="I114" t="s">
        <v>18</v>
      </c>
      <c r="J114">
        <v>1</v>
      </c>
      <c r="K114">
        <v>1</v>
      </c>
      <c r="L114">
        <v>2</v>
      </c>
      <c r="M114">
        <v>0</v>
      </c>
      <c r="N114" t="s">
        <v>57</v>
      </c>
      <c r="O114" t="s">
        <v>33</v>
      </c>
      <c r="P114" s="5">
        <v>39.561234817813762</v>
      </c>
      <c r="Q114" s="5">
        <v>45.212550607287447</v>
      </c>
      <c r="R114">
        <v>74450</v>
      </c>
      <c r="S114">
        <v>0</v>
      </c>
      <c r="T114">
        <v>11167</v>
      </c>
      <c r="U114">
        <v>3723</v>
      </c>
      <c r="V114">
        <v>3723</v>
      </c>
      <c r="W114" s="5">
        <v>78173</v>
      </c>
      <c r="X114" s="5">
        <v>89340</v>
      </c>
    </row>
    <row r="115" spans="1:24">
      <c r="A115" t="s">
        <v>168</v>
      </c>
      <c r="B115" t="s">
        <v>14</v>
      </c>
      <c r="C115" t="s">
        <v>15</v>
      </c>
      <c r="D115" t="s">
        <v>16</v>
      </c>
      <c r="E115" t="s">
        <v>65</v>
      </c>
      <c r="F115">
        <v>7</v>
      </c>
      <c r="G115" t="s">
        <v>368</v>
      </c>
      <c r="H115" t="str">
        <f>VLOOKUP(N115,CCNL_Mapping!A:C,3,0)</f>
        <v>Legal Counsel / Compliance &amp; Audit Manager</v>
      </c>
      <c r="I115" t="s">
        <v>22</v>
      </c>
      <c r="J115">
        <v>2</v>
      </c>
      <c r="K115">
        <v>1</v>
      </c>
      <c r="L115">
        <v>4</v>
      </c>
      <c r="M115">
        <v>0</v>
      </c>
      <c r="N115" t="s">
        <v>90</v>
      </c>
      <c r="O115" t="s">
        <v>48</v>
      </c>
      <c r="P115" s="5">
        <v>39.476214574898783</v>
      </c>
      <c r="Q115" s="5">
        <v>45.115384615384613</v>
      </c>
      <c r="R115">
        <v>74290</v>
      </c>
      <c r="S115">
        <v>0</v>
      </c>
      <c r="T115">
        <v>11143</v>
      </c>
      <c r="U115">
        <v>3715</v>
      </c>
      <c r="V115">
        <v>3715</v>
      </c>
      <c r="W115" s="5">
        <v>78005</v>
      </c>
      <c r="X115" s="5">
        <v>89148</v>
      </c>
    </row>
    <row r="116" spans="1:24">
      <c r="A116" t="s">
        <v>169</v>
      </c>
      <c r="B116" t="s">
        <v>28</v>
      </c>
      <c r="C116" t="s">
        <v>15</v>
      </c>
      <c r="D116" t="s">
        <v>16</v>
      </c>
      <c r="E116" t="s">
        <v>56</v>
      </c>
      <c r="F116">
        <v>7</v>
      </c>
      <c r="G116" t="s">
        <v>368</v>
      </c>
      <c r="H116" t="str">
        <f>VLOOKUP(N116,CCNL_Mapping!A:C,3,0)</f>
        <v>Legal Counsel / Compliance &amp; Audit Manager</v>
      </c>
      <c r="I116" t="s">
        <v>22</v>
      </c>
      <c r="J116">
        <v>0</v>
      </c>
      <c r="K116">
        <v>1</v>
      </c>
      <c r="L116">
        <v>2</v>
      </c>
      <c r="M116">
        <v>0</v>
      </c>
      <c r="N116" t="s">
        <v>90</v>
      </c>
      <c r="O116" t="s">
        <v>48</v>
      </c>
      <c r="P116" s="5">
        <v>39.39473684210526</v>
      </c>
      <c r="Q116" s="5">
        <v>45.022773279352229</v>
      </c>
      <c r="R116">
        <v>74137</v>
      </c>
      <c r="S116">
        <v>0</v>
      </c>
      <c r="T116">
        <v>11121</v>
      </c>
      <c r="U116">
        <v>3707</v>
      </c>
      <c r="V116">
        <v>3707</v>
      </c>
      <c r="W116" s="5">
        <v>77844</v>
      </c>
      <c r="X116" s="5">
        <v>88965</v>
      </c>
    </row>
    <row r="117" spans="1:24">
      <c r="A117" t="s">
        <v>170</v>
      </c>
      <c r="B117" t="s">
        <v>14</v>
      </c>
      <c r="C117" t="s">
        <v>15</v>
      </c>
      <c r="D117" t="s">
        <v>16</v>
      </c>
      <c r="E117" t="s">
        <v>56</v>
      </c>
      <c r="F117">
        <v>7</v>
      </c>
      <c r="G117" t="s">
        <v>368</v>
      </c>
      <c r="H117" t="str">
        <f>VLOOKUP(N117,CCNL_Mapping!A:C,3,0)</f>
        <v>Senior Financial Analyst / Senior HR Generalist</v>
      </c>
      <c r="I117" t="s">
        <v>29</v>
      </c>
      <c r="J117">
        <v>2</v>
      </c>
      <c r="K117">
        <v>2</v>
      </c>
      <c r="L117">
        <v>4</v>
      </c>
      <c r="M117">
        <v>0</v>
      </c>
      <c r="N117" t="s">
        <v>83</v>
      </c>
      <c r="O117" t="s">
        <v>48</v>
      </c>
      <c r="P117" s="5">
        <v>39.090587044534416</v>
      </c>
      <c r="Q117" s="5">
        <v>44.675101214574902</v>
      </c>
      <c r="R117">
        <v>73565</v>
      </c>
      <c r="S117">
        <v>0</v>
      </c>
      <c r="T117">
        <v>11035</v>
      </c>
      <c r="U117">
        <v>3678</v>
      </c>
      <c r="V117">
        <v>3678</v>
      </c>
      <c r="W117" s="5">
        <v>77243</v>
      </c>
      <c r="X117" s="5">
        <v>88278</v>
      </c>
    </row>
    <row r="118" spans="1:24">
      <c r="A118" t="s">
        <v>171</v>
      </c>
      <c r="B118" t="s">
        <v>14</v>
      </c>
      <c r="C118" t="s">
        <v>15</v>
      </c>
      <c r="D118" t="s">
        <v>16</v>
      </c>
      <c r="E118" t="s">
        <v>65</v>
      </c>
      <c r="F118">
        <v>6</v>
      </c>
      <c r="G118" t="s">
        <v>369</v>
      </c>
      <c r="H118" t="str">
        <f>VLOOKUP(N118,CCNL_Mapping!A:C,3,0)</f>
        <v>Legal Specialist / Data Privacy, Compliance &amp; Audit Specialist</v>
      </c>
      <c r="I118" t="s">
        <v>22</v>
      </c>
      <c r="J118">
        <v>2</v>
      </c>
      <c r="K118">
        <v>2</v>
      </c>
      <c r="L118">
        <v>0</v>
      </c>
      <c r="M118">
        <v>0</v>
      </c>
      <c r="N118" t="s">
        <v>172</v>
      </c>
      <c r="O118" t="s">
        <v>126</v>
      </c>
      <c r="P118" s="5">
        <v>39.084514170040485</v>
      </c>
      <c r="Q118" s="5">
        <v>44.668016194331983</v>
      </c>
      <c r="R118">
        <v>73553</v>
      </c>
      <c r="S118">
        <v>0</v>
      </c>
      <c r="T118">
        <v>11033</v>
      </c>
      <c r="U118">
        <v>3678</v>
      </c>
      <c r="V118">
        <v>3678</v>
      </c>
      <c r="W118" s="5">
        <v>77231</v>
      </c>
      <c r="X118" s="5">
        <v>88264</v>
      </c>
    </row>
    <row r="119" spans="1:24">
      <c r="A119" t="s">
        <v>173</v>
      </c>
      <c r="B119" t="s">
        <v>14</v>
      </c>
      <c r="C119" t="s">
        <v>15</v>
      </c>
      <c r="D119" t="s">
        <v>16</v>
      </c>
      <c r="E119" t="s">
        <v>65</v>
      </c>
      <c r="F119">
        <v>7</v>
      </c>
      <c r="G119" t="s">
        <v>368</v>
      </c>
      <c r="H119" t="str">
        <f>VLOOKUP(N119,CCNL_Mapping!A:C,3,0)</f>
        <v>Legal Counsel / Compliance &amp; Audit Manager</v>
      </c>
      <c r="I119" t="s">
        <v>22</v>
      </c>
      <c r="J119">
        <v>3</v>
      </c>
      <c r="K119">
        <v>1</v>
      </c>
      <c r="L119">
        <v>2</v>
      </c>
      <c r="M119">
        <v>0</v>
      </c>
      <c r="N119" t="s">
        <v>90</v>
      </c>
      <c r="O119" t="s">
        <v>48</v>
      </c>
      <c r="P119" s="5">
        <v>39.037955465587046</v>
      </c>
      <c r="Q119" s="5">
        <v>44.61487854251012</v>
      </c>
      <c r="R119">
        <v>73466</v>
      </c>
      <c r="S119">
        <v>0</v>
      </c>
      <c r="T119">
        <v>11020</v>
      </c>
      <c r="U119">
        <v>3673</v>
      </c>
      <c r="V119">
        <v>3673</v>
      </c>
      <c r="W119" s="5">
        <v>77139</v>
      </c>
      <c r="X119" s="5">
        <v>88159</v>
      </c>
    </row>
    <row r="120" spans="1:24">
      <c r="A120" t="s">
        <v>174</v>
      </c>
      <c r="B120" t="s">
        <v>14</v>
      </c>
      <c r="C120" t="s">
        <v>15</v>
      </c>
      <c r="D120" t="s">
        <v>16</v>
      </c>
      <c r="E120" t="s">
        <v>45</v>
      </c>
      <c r="F120">
        <v>7</v>
      </c>
      <c r="G120" t="s">
        <v>368</v>
      </c>
      <c r="H120" t="str">
        <f>VLOOKUP(N120,CCNL_Mapping!A:C,3,0)</f>
        <v>Senior Financial Analyst / Senior HR Generalist</v>
      </c>
      <c r="I120" t="s">
        <v>29</v>
      </c>
      <c r="J120">
        <v>2</v>
      </c>
      <c r="K120">
        <v>2</v>
      </c>
      <c r="L120">
        <v>4</v>
      </c>
      <c r="M120">
        <v>0</v>
      </c>
      <c r="N120" t="s">
        <v>83</v>
      </c>
      <c r="O120" t="s">
        <v>48</v>
      </c>
      <c r="P120" s="5">
        <v>35.199633699633701</v>
      </c>
      <c r="Q120" s="5">
        <v>40.228021978021978</v>
      </c>
      <c r="R120">
        <v>73215</v>
      </c>
      <c r="S120">
        <v>0</v>
      </c>
      <c r="T120">
        <v>10982</v>
      </c>
      <c r="U120">
        <v>3661</v>
      </c>
      <c r="V120">
        <v>3661</v>
      </c>
      <c r="W120" s="5">
        <v>76876</v>
      </c>
      <c r="X120" s="5">
        <v>87858</v>
      </c>
    </row>
    <row r="121" spans="1:24">
      <c r="A121" t="s">
        <v>175</v>
      </c>
      <c r="B121" t="s">
        <v>14</v>
      </c>
      <c r="C121" t="s">
        <v>15</v>
      </c>
      <c r="D121" t="s">
        <v>16</v>
      </c>
      <c r="E121" t="s">
        <v>45</v>
      </c>
      <c r="F121">
        <v>7</v>
      </c>
      <c r="G121" t="s">
        <v>368</v>
      </c>
      <c r="H121" t="str">
        <f>VLOOKUP(N121,CCNL_Mapping!A:C,3,0)</f>
        <v>Senior Financial Analyst / Senior HR Generalist</v>
      </c>
      <c r="I121" t="s">
        <v>29</v>
      </c>
      <c r="J121">
        <v>3</v>
      </c>
      <c r="K121">
        <v>3</v>
      </c>
      <c r="L121">
        <v>3</v>
      </c>
      <c r="M121">
        <v>0</v>
      </c>
      <c r="N121" t="s">
        <v>83</v>
      </c>
      <c r="O121" t="s">
        <v>48</v>
      </c>
      <c r="P121" s="5">
        <v>38.870951417004051</v>
      </c>
      <c r="Q121" s="5">
        <v>44.424089068825914</v>
      </c>
      <c r="R121">
        <v>73151</v>
      </c>
      <c r="S121">
        <v>0</v>
      </c>
      <c r="T121">
        <v>10973</v>
      </c>
      <c r="U121">
        <v>3658</v>
      </c>
      <c r="V121">
        <v>3658</v>
      </c>
      <c r="W121" s="5">
        <v>76809</v>
      </c>
      <c r="X121" s="5">
        <v>87782</v>
      </c>
    </row>
    <row r="122" spans="1:24">
      <c r="A122" t="s">
        <v>176</v>
      </c>
      <c r="B122" t="s">
        <v>14</v>
      </c>
      <c r="C122" t="s">
        <v>15</v>
      </c>
      <c r="D122" t="s">
        <v>16</v>
      </c>
      <c r="E122" t="s">
        <v>56</v>
      </c>
      <c r="F122">
        <v>7</v>
      </c>
      <c r="G122" t="s">
        <v>369</v>
      </c>
      <c r="H122" t="str">
        <f>VLOOKUP(N122,CCNL_Mapping!A:C,3,0)</f>
        <v>Senior IT Engineer / Technical Team Lead</v>
      </c>
      <c r="I122" t="s">
        <v>42</v>
      </c>
      <c r="J122">
        <v>2</v>
      </c>
      <c r="K122">
        <v>3</v>
      </c>
      <c r="L122">
        <v>4</v>
      </c>
      <c r="M122">
        <v>10</v>
      </c>
      <c r="N122" t="s">
        <v>78</v>
      </c>
      <c r="O122" t="s">
        <v>48</v>
      </c>
      <c r="P122" s="5">
        <v>38.714574898785422</v>
      </c>
      <c r="Q122" s="5">
        <v>44.245445344129557</v>
      </c>
      <c r="R122">
        <v>72857</v>
      </c>
      <c r="S122">
        <v>0</v>
      </c>
      <c r="T122">
        <v>10929</v>
      </c>
      <c r="U122">
        <v>3643</v>
      </c>
      <c r="V122">
        <v>3643</v>
      </c>
      <c r="W122" s="5">
        <v>76500</v>
      </c>
      <c r="X122" s="5">
        <v>87429</v>
      </c>
    </row>
    <row r="123" spans="1:24">
      <c r="A123" t="s">
        <v>177</v>
      </c>
      <c r="B123" t="s">
        <v>14</v>
      </c>
      <c r="C123" t="s">
        <v>15</v>
      </c>
      <c r="D123" t="s">
        <v>16</v>
      </c>
      <c r="E123" t="s">
        <v>45</v>
      </c>
      <c r="F123">
        <v>7</v>
      </c>
      <c r="G123" t="s">
        <v>368</v>
      </c>
      <c r="H123" t="str">
        <f>VLOOKUP(N123,CCNL_Mapping!A:C,3,0)</f>
        <v>Area Sales Manager / Account Team Lead</v>
      </c>
      <c r="I123" t="s">
        <v>18</v>
      </c>
      <c r="J123">
        <v>3</v>
      </c>
      <c r="K123">
        <v>1</v>
      </c>
      <c r="L123">
        <v>3</v>
      </c>
      <c r="M123">
        <v>0</v>
      </c>
      <c r="N123" t="s">
        <v>178</v>
      </c>
      <c r="O123" t="s">
        <v>48</v>
      </c>
      <c r="P123" s="5">
        <v>38.335526315789473</v>
      </c>
      <c r="Q123" s="5">
        <v>43.81224696356275</v>
      </c>
      <c r="R123">
        <v>72144</v>
      </c>
      <c r="S123">
        <v>0</v>
      </c>
      <c r="T123">
        <v>10822</v>
      </c>
      <c r="U123">
        <v>3607</v>
      </c>
      <c r="V123">
        <v>3607</v>
      </c>
      <c r="W123" s="5">
        <v>75751</v>
      </c>
      <c r="X123" s="5">
        <v>86573</v>
      </c>
    </row>
    <row r="124" spans="1:24">
      <c r="A124" t="s">
        <v>179</v>
      </c>
      <c r="B124" t="s">
        <v>14</v>
      </c>
      <c r="C124" t="s">
        <v>15</v>
      </c>
      <c r="D124" t="s">
        <v>16</v>
      </c>
      <c r="E124" t="s">
        <v>56</v>
      </c>
      <c r="F124">
        <v>7</v>
      </c>
      <c r="G124" t="s">
        <v>368</v>
      </c>
      <c r="H124" t="str">
        <f>VLOOKUP(N124,CCNL_Mapping!A:C,3,0)</f>
        <v>Senior Financial Analyst / Senior HR Generalist</v>
      </c>
      <c r="I124" t="s">
        <v>29</v>
      </c>
      <c r="J124">
        <v>2</v>
      </c>
      <c r="K124">
        <v>1</v>
      </c>
      <c r="L124">
        <v>3</v>
      </c>
      <c r="M124">
        <v>0</v>
      </c>
      <c r="N124" t="s">
        <v>83</v>
      </c>
      <c r="O124" t="s">
        <v>48</v>
      </c>
      <c r="P124" s="5">
        <v>38.259615384615387</v>
      </c>
      <c r="Q124" s="5">
        <v>43.725202429149796</v>
      </c>
      <c r="R124">
        <v>72001</v>
      </c>
      <c r="S124">
        <v>0</v>
      </c>
      <c r="T124">
        <v>10800</v>
      </c>
      <c r="U124">
        <v>3600</v>
      </c>
      <c r="V124">
        <v>3600</v>
      </c>
      <c r="W124" s="5">
        <v>75601</v>
      </c>
      <c r="X124" s="5">
        <v>86401</v>
      </c>
    </row>
    <row r="125" spans="1:24">
      <c r="A125" t="s">
        <v>180</v>
      </c>
      <c r="B125" t="s">
        <v>14</v>
      </c>
      <c r="C125" t="s">
        <v>15</v>
      </c>
      <c r="D125" t="s">
        <v>16</v>
      </c>
      <c r="E125" t="s">
        <v>56</v>
      </c>
      <c r="F125">
        <v>7</v>
      </c>
      <c r="G125" t="s">
        <v>368</v>
      </c>
      <c r="H125" t="str">
        <f>VLOOKUP(N125,CCNL_Mapping!A:C,3,0)</f>
        <v>Senior Financial Analyst / Senior HR Generalist</v>
      </c>
      <c r="I125" t="s">
        <v>29</v>
      </c>
      <c r="J125">
        <v>2</v>
      </c>
      <c r="K125">
        <v>1</v>
      </c>
      <c r="L125">
        <v>4</v>
      </c>
      <c r="M125">
        <v>0</v>
      </c>
      <c r="N125" t="s">
        <v>83</v>
      </c>
      <c r="O125" t="s">
        <v>48</v>
      </c>
      <c r="P125" s="5">
        <v>38.238866396761132</v>
      </c>
      <c r="Q125" s="5">
        <v>43.701417004048587</v>
      </c>
      <c r="R125">
        <v>71962</v>
      </c>
      <c r="S125">
        <v>0</v>
      </c>
      <c r="T125">
        <v>10794</v>
      </c>
      <c r="U125">
        <v>3598</v>
      </c>
      <c r="V125">
        <v>3598</v>
      </c>
      <c r="W125" s="5">
        <v>75560</v>
      </c>
      <c r="X125" s="5">
        <v>86354</v>
      </c>
    </row>
    <row r="126" spans="1:24">
      <c r="A126" t="s">
        <v>181</v>
      </c>
      <c r="B126" t="s">
        <v>14</v>
      </c>
      <c r="C126" t="s">
        <v>15</v>
      </c>
      <c r="D126" t="s">
        <v>16</v>
      </c>
      <c r="E126" t="s">
        <v>56</v>
      </c>
      <c r="F126">
        <v>7</v>
      </c>
      <c r="G126" t="s">
        <v>368</v>
      </c>
      <c r="H126" t="str">
        <f>VLOOKUP(N126,CCNL_Mapping!A:C,3,0)</f>
        <v>Legal Counsel / Compliance &amp; Audit Manager</v>
      </c>
      <c r="I126" t="s">
        <v>22</v>
      </c>
      <c r="J126">
        <v>2</v>
      </c>
      <c r="K126">
        <v>1</v>
      </c>
      <c r="L126">
        <v>2</v>
      </c>
      <c r="M126">
        <v>0</v>
      </c>
      <c r="N126" t="s">
        <v>90</v>
      </c>
      <c r="O126" t="s">
        <v>48</v>
      </c>
      <c r="P126" s="5">
        <v>90.597355769230774</v>
      </c>
      <c r="Q126" s="5">
        <v>103.53966346153847</v>
      </c>
      <c r="R126">
        <v>71788</v>
      </c>
      <c r="S126">
        <v>0</v>
      </c>
      <c r="T126">
        <v>10768</v>
      </c>
      <c r="U126">
        <v>3589</v>
      </c>
      <c r="V126">
        <v>3589</v>
      </c>
      <c r="W126" s="5">
        <v>75377</v>
      </c>
      <c r="X126" s="5">
        <v>86145</v>
      </c>
    </row>
    <row r="127" spans="1:24">
      <c r="A127" t="s">
        <v>182</v>
      </c>
      <c r="B127" t="s">
        <v>14</v>
      </c>
      <c r="C127" t="s">
        <v>15</v>
      </c>
      <c r="D127" t="s">
        <v>16</v>
      </c>
      <c r="E127" t="s">
        <v>45</v>
      </c>
      <c r="F127">
        <v>7</v>
      </c>
      <c r="G127" t="s">
        <v>368</v>
      </c>
      <c r="H127" t="str">
        <f>VLOOKUP(N127,CCNL_Mapping!A:C,3,0)</f>
        <v>Senior Financial Analyst / Senior HR Generalist</v>
      </c>
      <c r="I127" t="s">
        <v>29</v>
      </c>
      <c r="J127">
        <v>1</v>
      </c>
      <c r="K127">
        <v>2</v>
      </c>
      <c r="L127">
        <v>2</v>
      </c>
      <c r="M127">
        <v>0</v>
      </c>
      <c r="N127" t="s">
        <v>83</v>
      </c>
      <c r="O127" t="s">
        <v>48</v>
      </c>
      <c r="P127" s="5">
        <v>38.108805668016196</v>
      </c>
      <c r="Q127" s="5">
        <v>43.553137651821864</v>
      </c>
      <c r="R127">
        <v>71717</v>
      </c>
      <c r="S127">
        <v>0</v>
      </c>
      <c r="T127">
        <v>10758</v>
      </c>
      <c r="U127">
        <v>3586</v>
      </c>
      <c r="V127">
        <v>3586</v>
      </c>
      <c r="W127" s="5">
        <v>75303</v>
      </c>
      <c r="X127" s="5">
        <v>86061</v>
      </c>
    </row>
    <row r="128" spans="1:24">
      <c r="A128" t="s">
        <v>183</v>
      </c>
      <c r="B128" t="s">
        <v>14</v>
      </c>
      <c r="C128" t="s">
        <v>15</v>
      </c>
      <c r="D128" t="s">
        <v>16</v>
      </c>
      <c r="E128" t="s">
        <v>45</v>
      </c>
      <c r="F128">
        <v>7</v>
      </c>
      <c r="G128" t="s">
        <v>368</v>
      </c>
      <c r="H128" t="str">
        <f>VLOOKUP(N128,CCNL_Mapping!A:C,3,0)</f>
        <v>Senior Financial Analyst / Senior HR Generalist</v>
      </c>
      <c r="I128" t="s">
        <v>29</v>
      </c>
      <c r="J128">
        <v>2</v>
      </c>
      <c r="K128">
        <v>2</v>
      </c>
      <c r="L128">
        <v>3</v>
      </c>
      <c r="M128">
        <v>0</v>
      </c>
      <c r="N128" t="s">
        <v>83</v>
      </c>
      <c r="O128" t="s">
        <v>48</v>
      </c>
      <c r="P128" s="5">
        <v>38.0668016194332</v>
      </c>
      <c r="Q128" s="5">
        <v>43.505060728744937</v>
      </c>
      <c r="R128">
        <v>71638</v>
      </c>
      <c r="S128">
        <v>0</v>
      </c>
      <c r="T128">
        <v>10746</v>
      </c>
      <c r="U128">
        <v>3582</v>
      </c>
      <c r="V128">
        <v>3582</v>
      </c>
      <c r="W128" s="5">
        <v>75220</v>
      </c>
      <c r="X128" s="5">
        <v>85966</v>
      </c>
    </row>
    <row r="129" spans="1:24">
      <c r="A129" t="s">
        <v>184</v>
      </c>
      <c r="B129" t="s">
        <v>14</v>
      </c>
      <c r="C129" t="s">
        <v>15</v>
      </c>
      <c r="D129" t="s">
        <v>16</v>
      </c>
      <c r="E129" t="s">
        <v>45</v>
      </c>
      <c r="F129">
        <v>7</v>
      </c>
      <c r="G129" t="s">
        <v>368</v>
      </c>
      <c r="H129" t="str">
        <f>VLOOKUP(N129,CCNL_Mapping!A:C,3,0)</f>
        <v>Area Sales Manager / Account Team Lead</v>
      </c>
      <c r="I129" t="s">
        <v>18</v>
      </c>
      <c r="J129">
        <v>0</v>
      </c>
      <c r="K129">
        <v>1</v>
      </c>
      <c r="L129">
        <v>3</v>
      </c>
      <c r="M129">
        <v>0</v>
      </c>
      <c r="N129" t="s">
        <v>178</v>
      </c>
      <c r="O129" t="s">
        <v>48</v>
      </c>
      <c r="P129" s="5">
        <v>38.03390688259109</v>
      </c>
      <c r="Q129" s="5">
        <v>43.467105263157897</v>
      </c>
      <c r="R129">
        <v>71576</v>
      </c>
      <c r="S129">
        <v>0</v>
      </c>
      <c r="T129">
        <v>10736</v>
      </c>
      <c r="U129">
        <v>3579</v>
      </c>
      <c r="V129">
        <v>3579</v>
      </c>
      <c r="W129" s="5">
        <v>75155</v>
      </c>
      <c r="X129" s="5">
        <v>85891</v>
      </c>
    </row>
    <row r="130" spans="1:24">
      <c r="A130" t="s">
        <v>185</v>
      </c>
      <c r="B130" t="s">
        <v>14</v>
      </c>
      <c r="C130" t="s">
        <v>15</v>
      </c>
      <c r="D130" t="s">
        <v>16</v>
      </c>
      <c r="E130" t="s">
        <v>56</v>
      </c>
      <c r="F130">
        <v>7</v>
      </c>
      <c r="G130" t="s">
        <v>368</v>
      </c>
      <c r="H130" t="str">
        <f>VLOOKUP(N130,CCNL_Mapping!A:C,3,0)</f>
        <v>Senior Financial Analyst / Senior HR Generalist</v>
      </c>
      <c r="I130" t="s">
        <v>29</v>
      </c>
      <c r="J130">
        <v>2</v>
      </c>
      <c r="K130">
        <v>2</v>
      </c>
      <c r="L130">
        <v>2</v>
      </c>
      <c r="M130">
        <v>0</v>
      </c>
      <c r="N130" t="s">
        <v>83</v>
      </c>
      <c r="O130" t="s">
        <v>48</v>
      </c>
      <c r="P130" s="5">
        <v>37.953947368421055</v>
      </c>
      <c r="Q130" s="5">
        <v>43.376012145748987</v>
      </c>
      <c r="R130">
        <v>71426</v>
      </c>
      <c r="S130">
        <v>0</v>
      </c>
      <c r="T130">
        <v>10714</v>
      </c>
      <c r="U130">
        <v>3571</v>
      </c>
      <c r="V130">
        <v>3571</v>
      </c>
      <c r="W130" s="5">
        <v>74997</v>
      </c>
      <c r="X130" s="5">
        <v>85711</v>
      </c>
    </row>
    <row r="131" spans="1:24">
      <c r="A131" t="s">
        <v>186</v>
      </c>
      <c r="B131" t="s">
        <v>28</v>
      </c>
      <c r="C131" t="s">
        <v>15</v>
      </c>
      <c r="D131" t="s">
        <v>16</v>
      </c>
      <c r="E131" t="s">
        <v>17</v>
      </c>
      <c r="F131">
        <v>9</v>
      </c>
      <c r="G131" t="s">
        <v>367</v>
      </c>
      <c r="H131" t="str">
        <f>VLOOKUP(N131,CCNL_Mapping!A:C,3,0)</f>
        <v>Head of Finance / Head of HR</v>
      </c>
      <c r="I131" t="s">
        <v>29</v>
      </c>
      <c r="J131">
        <v>2</v>
      </c>
      <c r="K131">
        <v>1</v>
      </c>
      <c r="L131">
        <v>2</v>
      </c>
      <c r="M131">
        <v>0</v>
      </c>
      <c r="N131" t="s">
        <v>35</v>
      </c>
      <c r="O131" t="s">
        <v>33</v>
      </c>
      <c r="P131" s="5">
        <v>37.831983805668017</v>
      </c>
      <c r="Q131" s="5">
        <v>43.236336032388664</v>
      </c>
      <c r="R131">
        <v>71196</v>
      </c>
      <c r="S131">
        <v>0</v>
      </c>
      <c r="T131">
        <v>10679</v>
      </c>
      <c r="U131">
        <v>3560</v>
      </c>
      <c r="V131">
        <v>3560</v>
      </c>
      <c r="W131" s="5">
        <v>74756</v>
      </c>
      <c r="X131" s="5">
        <v>85435</v>
      </c>
    </row>
    <row r="132" spans="1:24">
      <c r="A132" t="s">
        <v>187</v>
      </c>
      <c r="B132" t="s">
        <v>14</v>
      </c>
      <c r="C132" t="s">
        <v>15</v>
      </c>
      <c r="D132" t="s">
        <v>16</v>
      </c>
      <c r="E132" t="s">
        <v>56</v>
      </c>
      <c r="F132">
        <v>7</v>
      </c>
      <c r="G132" t="s">
        <v>368</v>
      </c>
      <c r="H132" t="str">
        <f>VLOOKUP(N132,CCNL_Mapping!A:C,3,0)</f>
        <v>Senior Financial Analyst / Senior HR Generalist</v>
      </c>
      <c r="I132" t="s">
        <v>29</v>
      </c>
      <c r="J132">
        <v>2</v>
      </c>
      <c r="K132">
        <v>1</v>
      </c>
      <c r="L132">
        <v>4</v>
      </c>
      <c r="M132">
        <v>0</v>
      </c>
      <c r="N132" t="s">
        <v>83</v>
      </c>
      <c r="O132" t="s">
        <v>48</v>
      </c>
      <c r="P132" s="5">
        <v>59.705929487179489</v>
      </c>
      <c r="Q132" s="5">
        <v>68.23557692307692</v>
      </c>
      <c r="R132">
        <v>70965</v>
      </c>
      <c r="S132">
        <v>0</v>
      </c>
      <c r="T132">
        <v>10645</v>
      </c>
      <c r="U132">
        <v>3548</v>
      </c>
      <c r="V132">
        <v>3548</v>
      </c>
      <c r="W132" s="5">
        <v>74513</v>
      </c>
      <c r="X132" s="5">
        <v>85158</v>
      </c>
    </row>
    <row r="133" spans="1:24">
      <c r="A133" t="s">
        <v>188</v>
      </c>
      <c r="B133" t="s">
        <v>14</v>
      </c>
      <c r="C133" t="s">
        <v>15</v>
      </c>
      <c r="D133" t="s">
        <v>16</v>
      </c>
      <c r="E133" t="s">
        <v>45</v>
      </c>
      <c r="F133">
        <v>7</v>
      </c>
      <c r="G133" t="s">
        <v>368</v>
      </c>
      <c r="H133" t="str">
        <f>VLOOKUP(N133,CCNL_Mapping!A:C,3,0)</f>
        <v>Area Sales Manager / Account Team Lead</v>
      </c>
      <c r="I133" t="s">
        <v>18</v>
      </c>
      <c r="J133">
        <v>2</v>
      </c>
      <c r="K133">
        <v>1</v>
      </c>
      <c r="L133">
        <v>4</v>
      </c>
      <c r="M133">
        <v>0</v>
      </c>
      <c r="N133" t="s">
        <v>178</v>
      </c>
      <c r="O133" t="s">
        <v>48</v>
      </c>
      <c r="P133" s="5">
        <v>37.564271255060731</v>
      </c>
      <c r="Q133" s="5">
        <v>42.930668016194332</v>
      </c>
      <c r="R133">
        <v>70692</v>
      </c>
      <c r="S133">
        <v>0</v>
      </c>
      <c r="T133">
        <v>10604</v>
      </c>
      <c r="U133">
        <v>3535</v>
      </c>
      <c r="V133">
        <v>3535</v>
      </c>
      <c r="W133" s="5">
        <v>74227</v>
      </c>
      <c r="X133" s="5">
        <v>84831</v>
      </c>
    </row>
    <row r="134" spans="1:24">
      <c r="A134" t="s">
        <v>189</v>
      </c>
      <c r="B134" t="s">
        <v>14</v>
      </c>
      <c r="C134" t="s">
        <v>15</v>
      </c>
      <c r="D134" t="s">
        <v>16</v>
      </c>
      <c r="E134" t="s">
        <v>56</v>
      </c>
      <c r="F134">
        <v>7</v>
      </c>
      <c r="G134" t="s">
        <v>368</v>
      </c>
      <c r="H134" t="str">
        <f>VLOOKUP(N134,CCNL_Mapping!A:C,3,0)</f>
        <v>Senior Financial Analyst / Senior HR Generalist</v>
      </c>
      <c r="I134" t="s">
        <v>29</v>
      </c>
      <c r="J134">
        <v>2</v>
      </c>
      <c r="K134">
        <v>2</v>
      </c>
      <c r="L134">
        <v>3</v>
      </c>
      <c r="M134">
        <v>0</v>
      </c>
      <c r="N134" t="s">
        <v>83</v>
      </c>
      <c r="O134" t="s">
        <v>48</v>
      </c>
      <c r="P134" s="5">
        <v>37.310728744939269</v>
      </c>
      <c r="Q134" s="5">
        <v>42.640688259109311</v>
      </c>
      <c r="R134">
        <v>70215</v>
      </c>
      <c r="S134">
        <v>0</v>
      </c>
      <c r="T134">
        <v>10532</v>
      </c>
      <c r="U134">
        <v>3511</v>
      </c>
      <c r="V134">
        <v>3511</v>
      </c>
      <c r="W134" s="5">
        <v>73726</v>
      </c>
      <c r="X134" s="5">
        <v>84258</v>
      </c>
    </row>
    <row r="135" spans="1:24">
      <c r="A135" t="s">
        <v>190</v>
      </c>
      <c r="B135" t="s">
        <v>14</v>
      </c>
      <c r="C135" t="s">
        <v>15</v>
      </c>
      <c r="D135" t="s">
        <v>16</v>
      </c>
      <c r="E135" t="s">
        <v>45</v>
      </c>
      <c r="F135">
        <v>7</v>
      </c>
      <c r="G135" t="s">
        <v>369</v>
      </c>
      <c r="H135" t="str">
        <f>VLOOKUP(N135,CCNL_Mapping!A:C,3,0)</f>
        <v>Senior IT Engineer / Technical Team Lead</v>
      </c>
      <c r="I135" t="s">
        <v>42</v>
      </c>
      <c r="J135">
        <v>2</v>
      </c>
      <c r="K135">
        <v>1</v>
      </c>
      <c r="L135">
        <v>4</v>
      </c>
      <c r="M135">
        <v>0</v>
      </c>
      <c r="N135" t="s">
        <v>78</v>
      </c>
      <c r="O135" t="s">
        <v>48</v>
      </c>
      <c r="P135" s="5">
        <v>37.304149797570851</v>
      </c>
      <c r="Q135" s="5">
        <v>42.633097165991906</v>
      </c>
      <c r="R135">
        <v>70203</v>
      </c>
      <c r="S135">
        <v>0</v>
      </c>
      <c r="T135">
        <v>10530</v>
      </c>
      <c r="U135">
        <v>3510</v>
      </c>
      <c r="V135">
        <v>3510</v>
      </c>
      <c r="W135" s="5">
        <v>73713</v>
      </c>
      <c r="X135" s="5">
        <v>84243</v>
      </c>
    </row>
    <row r="136" spans="1:24">
      <c r="A136" t="s">
        <v>191</v>
      </c>
      <c r="B136" t="s">
        <v>14</v>
      </c>
      <c r="C136" t="s">
        <v>15</v>
      </c>
      <c r="D136" t="s">
        <v>16</v>
      </c>
      <c r="E136" t="s">
        <v>45</v>
      </c>
      <c r="F136">
        <v>8</v>
      </c>
      <c r="G136" t="s">
        <v>368</v>
      </c>
      <c r="H136" t="str">
        <f>VLOOKUP(N136,CCNL_Mapping!A:C,3,0)</f>
        <v>Senior Finance Manager / Senior HRBP</v>
      </c>
      <c r="I136" t="s">
        <v>29</v>
      </c>
      <c r="J136">
        <v>2</v>
      </c>
      <c r="K136">
        <v>1</v>
      </c>
      <c r="L136">
        <v>3</v>
      </c>
      <c r="M136">
        <v>0</v>
      </c>
      <c r="N136" t="s">
        <v>30</v>
      </c>
      <c r="O136" t="s">
        <v>26</v>
      </c>
      <c r="P136" s="5">
        <v>37.281376518218622</v>
      </c>
      <c r="Q136" s="5">
        <v>42.607287449392715</v>
      </c>
      <c r="R136">
        <v>70160</v>
      </c>
      <c r="S136">
        <v>0</v>
      </c>
      <c r="T136">
        <v>10524</v>
      </c>
      <c r="U136">
        <v>3508</v>
      </c>
      <c r="V136">
        <v>3508</v>
      </c>
      <c r="W136" s="5">
        <v>73668</v>
      </c>
      <c r="X136" s="5">
        <v>84192</v>
      </c>
    </row>
    <row r="137" spans="1:24">
      <c r="A137" t="s">
        <v>192</v>
      </c>
      <c r="B137" t="s">
        <v>14</v>
      </c>
      <c r="C137" t="s">
        <v>15</v>
      </c>
      <c r="D137" t="s">
        <v>16</v>
      </c>
      <c r="E137" t="s">
        <v>65</v>
      </c>
      <c r="F137">
        <v>3</v>
      </c>
      <c r="G137" t="s">
        <v>371</v>
      </c>
      <c r="H137" t="str">
        <f>VLOOKUP(N137,CCNL_Mapping!A:C,3,0)</f>
        <v>Legal Administrative Specialist / Compliance Clerk</v>
      </c>
      <c r="I137" t="s">
        <v>22</v>
      </c>
      <c r="J137">
        <v>2</v>
      </c>
      <c r="K137">
        <v>1</v>
      </c>
      <c r="L137">
        <v>3</v>
      </c>
      <c r="M137">
        <v>0</v>
      </c>
      <c r="N137" t="s">
        <v>162</v>
      </c>
      <c r="O137" t="s">
        <v>67</v>
      </c>
      <c r="P137" s="5">
        <v>36.960020242914979</v>
      </c>
      <c r="Q137" s="5">
        <v>42.23987854251012</v>
      </c>
      <c r="R137">
        <v>69555</v>
      </c>
      <c r="S137">
        <v>0</v>
      </c>
      <c r="T137">
        <v>10433</v>
      </c>
      <c r="U137">
        <v>3478</v>
      </c>
      <c r="V137">
        <v>3478</v>
      </c>
      <c r="W137" s="5">
        <v>73033</v>
      </c>
      <c r="X137" s="5">
        <v>83466</v>
      </c>
    </row>
    <row r="138" spans="1:24">
      <c r="A138" t="s">
        <v>193</v>
      </c>
      <c r="B138" t="s">
        <v>14</v>
      </c>
      <c r="C138" t="s">
        <v>15</v>
      </c>
      <c r="D138" t="s">
        <v>16</v>
      </c>
      <c r="E138" t="s">
        <v>56</v>
      </c>
      <c r="F138">
        <v>7</v>
      </c>
      <c r="G138" t="s">
        <v>368</v>
      </c>
      <c r="H138" t="str">
        <f>VLOOKUP(N138,CCNL_Mapping!A:C,3,0)</f>
        <v>Senior Financial Analyst / Senior HR Generalist</v>
      </c>
      <c r="I138" t="s">
        <v>29</v>
      </c>
      <c r="J138">
        <v>2</v>
      </c>
      <c r="K138">
        <v>1</v>
      </c>
      <c r="L138">
        <v>3</v>
      </c>
      <c r="M138">
        <v>0</v>
      </c>
      <c r="N138" t="s">
        <v>83</v>
      </c>
      <c r="O138" t="s">
        <v>48</v>
      </c>
      <c r="P138" s="5">
        <v>36.940789473684212</v>
      </c>
      <c r="Q138" s="5">
        <v>42.218117408906885</v>
      </c>
      <c r="R138">
        <v>69519</v>
      </c>
      <c r="S138">
        <v>0</v>
      </c>
      <c r="T138">
        <v>10428</v>
      </c>
      <c r="U138">
        <v>3476</v>
      </c>
      <c r="V138">
        <v>3476</v>
      </c>
      <c r="W138" s="5">
        <v>72995</v>
      </c>
      <c r="X138" s="5">
        <v>83423</v>
      </c>
    </row>
    <row r="139" spans="1:24">
      <c r="A139" t="s">
        <v>194</v>
      </c>
      <c r="B139" t="s">
        <v>14</v>
      </c>
      <c r="C139" t="s">
        <v>15</v>
      </c>
      <c r="D139" t="s">
        <v>16</v>
      </c>
      <c r="E139" t="s">
        <v>45</v>
      </c>
      <c r="F139">
        <v>7</v>
      </c>
      <c r="G139" t="s">
        <v>368</v>
      </c>
      <c r="H139" t="str">
        <f>VLOOKUP(N139,CCNL_Mapping!A:C,3,0)</f>
        <v>Legal Counsel / Compliance &amp; Audit Manager</v>
      </c>
      <c r="I139" t="s">
        <v>22</v>
      </c>
      <c r="J139">
        <v>2</v>
      </c>
      <c r="K139">
        <v>1</v>
      </c>
      <c r="L139">
        <v>0</v>
      </c>
      <c r="M139">
        <v>0</v>
      </c>
      <c r="N139" t="s">
        <v>90</v>
      </c>
      <c r="O139" t="s">
        <v>48</v>
      </c>
      <c r="P139" s="5">
        <v>36.867914979757082</v>
      </c>
      <c r="Q139" s="5">
        <v>42.134615384615387</v>
      </c>
      <c r="R139">
        <v>69382</v>
      </c>
      <c r="S139">
        <v>0</v>
      </c>
      <c r="T139">
        <v>10407</v>
      </c>
      <c r="U139">
        <v>3469</v>
      </c>
      <c r="V139">
        <v>3469</v>
      </c>
      <c r="W139" s="5">
        <v>72851</v>
      </c>
      <c r="X139" s="5">
        <v>83258</v>
      </c>
    </row>
    <row r="140" spans="1:24">
      <c r="A140" t="s">
        <v>195</v>
      </c>
      <c r="B140" t="s">
        <v>28</v>
      </c>
      <c r="C140" t="s">
        <v>15</v>
      </c>
      <c r="D140" t="s">
        <v>16</v>
      </c>
      <c r="E140" t="s">
        <v>41</v>
      </c>
      <c r="F140">
        <v>5</v>
      </c>
      <c r="G140" t="s">
        <v>370</v>
      </c>
      <c r="H140" t="str">
        <f>VLOOKUP(N140,CCNL_Mapping!A:C,3,0)</f>
        <v>Legal Officer / Junior Compliance &amp; Audit Officer</v>
      </c>
      <c r="I140" t="s">
        <v>22</v>
      </c>
      <c r="J140">
        <v>3</v>
      </c>
      <c r="K140">
        <v>2</v>
      </c>
      <c r="L140">
        <v>2</v>
      </c>
      <c r="M140">
        <v>0</v>
      </c>
      <c r="N140" t="s">
        <v>196</v>
      </c>
      <c r="O140" t="s">
        <v>197</v>
      </c>
      <c r="P140" s="5">
        <v>36.747469635627532</v>
      </c>
      <c r="Q140" s="5">
        <v>41.996963562753038</v>
      </c>
      <c r="R140">
        <v>69155</v>
      </c>
      <c r="S140">
        <v>0</v>
      </c>
      <c r="T140">
        <v>10373</v>
      </c>
      <c r="U140">
        <v>3458</v>
      </c>
      <c r="V140">
        <v>3458</v>
      </c>
      <c r="W140" s="5">
        <v>72613</v>
      </c>
      <c r="X140" s="5">
        <v>82986</v>
      </c>
    </row>
    <row r="141" spans="1:24">
      <c r="A141" t="s">
        <v>198</v>
      </c>
      <c r="B141" t="s">
        <v>14</v>
      </c>
      <c r="C141" t="s">
        <v>15</v>
      </c>
      <c r="D141" t="s">
        <v>16</v>
      </c>
      <c r="E141" t="s">
        <v>45</v>
      </c>
      <c r="F141">
        <v>7</v>
      </c>
      <c r="G141" t="s">
        <v>368</v>
      </c>
      <c r="H141" t="str">
        <f>VLOOKUP(N141,CCNL_Mapping!A:C,3,0)</f>
        <v>Legal Counsel / Compliance &amp; Audit Manager</v>
      </c>
      <c r="I141" t="s">
        <v>22</v>
      </c>
      <c r="J141">
        <v>2</v>
      </c>
      <c r="K141">
        <v>1</v>
      </c>
      <c r="L141">
        <v>0</v>
      </c>
      <c r="M141">
        <v>0</v>
      </c>
      <c r="N141" t="s">
        <v>90</v>
      </c>
      <c r="O141" t="s">
        <v>48</v>
      </c>
      <c r="P141" s="5">
        <v>36.56224696356275</v>
      </c>
      <c r="Q141" s="5">
        <v>41.785425101214578</v>
      </c>
      <c r="R141">
        <v>68807</v>
      </c>
      <c r="S141">
        <v>0</v>
      </c>
      <c r="T141">
        <v>10321</v>
      </c>
      <c r="U141">
        <v>3440</v>
      </c>
      <c r="V141">
        <v>3440</v>
      </c>
      <c r="W141" s="5">
        <v>72247</v>
      </c>
      <c r="X141" s="5">
        <v>82568</v>
      </c>
    </row>
    <row r="142" spans="1:24">
      <c r="A142" t="s">
        <v>199</v>
      </c>
      <c r="B142" t="s">
        <v>14</v>
      </c>
      <c r="C142" t="s">
        <v>15</v>
      </c>
      <c r="D142" t="s">
        <v>16</v>
      </c>
      <c r="E142" t="s">
        <v>45</v>
      </c>
      <c r="F142">
        <v>6</v>
      </c>
      <c r="G142" t="s">
        <v>369</v>
      </c>
      <c r="H142" t="str">
        <f>VLOOKUP(N142,CCNL_Mapping!A:C,3,0)</f>
        <v>Financial Accountant / Senior HR Specialist</v>
      </c>
      <c r="I142" t="s">
        <v>29</v>
      </c>
      <c r="J142">
        <v>1</v>
      </c>
      <c r="K142">
        <v>2</v>
      </c>
      <c r="L142">
        <v>4</v>
      </c>
      <c r="M142">
        <v>0</v>
      </c>
      <c r="N142" t="s">
        <v>125</v>
      </c>
      <c r="O142" t="s">
        <v>126</v>
      </c>
      <c r="P142" s="5">
        <v>36.384615384615387</v>
      </c>
      <c r="Q142" s="5">
        <v>41.582489878542511</v>
      </c>
      <c r="R142">
        <v>68472</v>
      </c>
      <c r="S142">
        <v>0</v>
      </c>
      <c r="T142">
        <v>10271</v>
      </c>
      <c r="U142">
        <v>3424</v>
      </c>
      <c r="V142">
        <v>3424</v>
      </c>
      <c r="W142" s="5">
        <v>71896</v>
      </c>
      <c r="X142" s="5">
        <v>82167</v>
      </c>
    </row>
    <row r="143" spans="1:24">
      <c r="A143" t="s">
        <v>200</v>
      </c>
      <c r="B143" t="s">
        <v>14</v>
      </c>
      <c r="C143" t="s">
        <v>15</v>
      </c>
      <c r="D143" t="s">
        <v>16</v>
      </c>
      <c r="E143" t="s">
        <v>65</v>
      </c>
      <c r="F143">
        <v>3</v>
      </c>
      <c r="G143" t="s">
        <v>371</v>
      </c>
      <c r="H143" t="str">
        <f>VLOOKUP(N143,CCNL_Mapping!A:C,3,0)</f>
        <v>Legal Administrative Specialist / Compliance Clerk</v>
      </c>
      <c r="I143" t="s">
        <v>22</v>
      </c>
      <c r="J143">
        <v>2</v>
      </c>
      <c r="K143">
        <v>1</v>
      </c>
      <c r="L143">
        <v>4</v>
      </c>
      <c r="M143">
        <v>0</v>
      </c>
      <c r="N143" t="s">
        <v>162</v>
      </c>
      <c r="O143" t="s">
        <v>67</v>
      </c>
      <c r="P143" s="5">
        <v>36.281376518218622</v>
      </c>
      <c r="Q143" s="5">
        <v>41.464574898785422</v>
      </c>
      <c r="R143">
        <v>68278</v>
      </c>
      <c r="S143">
        <v>0</v>
      </c>
      <c r="T143">
        <v>10242</v>
      </c>
      <c r="U143">
        <v>3414</v>
      </c>
      <c r="V143">
        <v>3414</v>
      </c>
      <c r="W143" s="5">
        <v>71692</v>
      </c>
      <c r="X143" s="5">
        <v>81934</v>
      </c>
    </row>
    <row r="144" spans="1:24">
      <c r="A144" t="s">
        <v>201</v>
      </c>
      <c r="B144" t="s">
        <v>14</v>
      </c>
      <c r="C144" t="s">
        <v>15</v>
      </c>
      <c r="D144" t="s">
        <v>16</v>
      </c>
      <c r="E144" t="s">
        <v>38</v>
      </c>
      <c r="F144">
        <v>7</v>
      </c>
      <c r="G144" t="s">
        <v>368</v>
      </c>
      <c r="H144" t="str">
        <f>VLOOKUP(N144,CCNL_Mapping!A:C,3,0)</f>
        <v>Senior Financial Analyst / Senior HR Generalist</v>
      </c>
      <c r="I144" t="s">
        <v>29</v>
      </c>
      <c r="J144">
        <v>2</v>
      </c>
      <c r="K144">
        <v>2</v>
      </c>
      <c r="L144">
        <v>3</v>
      </c>
      <c r="M144">
        <v>0</v>
      </c>
      <c r="N144" t="s">
        <v>83</v>
      </c>
      <c r="O144" t="s">
        <v>48</v>
      </c>
      <c r="P144" s="5">
        <v>36.193825910931174</v>
      </c>
      <c r="Q144" s="5">
        <v>41.364372469635626</v>
      </c>
      <c r="R144">
        <v>68113</v>
      </c>
      <c r="S144">
        <v>0</v>
      </c>
      <c r="T144">
        <v>10217</v>
      </c>
      <c r="U144">
        <v>3406</v>
      </c>
      <c r="V144">
        <v>3406</v>
      </c>
      <c r="W144" s="5">
        <v>71519</v>
      </c>
      <c r="X144" s="5">
        <v>81736</v>
      </c>
    </row>
    <row r="145" spans="1:24">
      <c r="A145" t="s">
        <v>202</v>
      </c>
      <c r="B145" t="s">
        <v>14</v>
      </c>
      <c r="C145" t="s">
        <v>15</v>
      </c>
      <c r="D145" t="s">
        <v>16</v>
      </c>
      <c r="E145" t="s">
        <v>56</v>
      </c>
      <c r="F145">
        <v>6</v>
      </c>
      <c r="G145" t="s">
        <v>369</v>
      </c>
      <c r="H145" t="str">
        <f>VLOOKUP(N145,CCNL_Mapping!A:C,3,0)</f>
        <v>Financial Accountant / Senior HR Specialist</v>
      </c>
      <c r="I145" t="s">
        <v>29</v>
      </c>
      <c r="J145">
        <v>2</v>
      </c>
      <c r="K145">
        <v>2</v>
      </c>
      <c r="L145">
        <v>2</v>
      </c>
      <c r="M145">
        <v>0</v>
      </c>
      <c r="N145" t="s">
        <v>125</v>
      </c>
      <c r="O145" t="s">
        <v>126</v>
      </c>
      <c r="P145" s="5">
        <v>36.123987854251013</v>
      </c>
      <c r="Q145" s="5">
        <v>41.284412955465584</v>
      </c>
      <c r="R145">
        <v>67982</v>
      </c>
      <c r="S145">
        <v>0</v>
      </c>
      <c r="T145">
        <v>10197</v>
      </c>
      <c r="U145">
        <v>3399</v>
      </c>
      <c r="V145">
        <v>3399</v>
      </c>
      <c r="W145" s="5">
        <v>71381</v>
      </c>
      <c r="X145" s="5">
        <v>81578</v>
      </c>
    </row>
    <row r="146" spans="1:24">
      <c r="A146" t="s">
        <v>203</v>
      </c>
      <c r="B146" t="s">
        <v>14</v>
      </c>
      <c r="C146" t="s">
        <v>15</v>
      </c>
      <c r="D146" t="s">
        <v>16</v>
      </c>
      <c r="E146" t="s">
        <v>38</v>
      </c>
      <c r="F146">
        <v>7</v>
      </c>
      <c r="G146" t="s">
        <v>368</v>
      </c>
      <c r="H146" t="str">
        <f>VLOOKUP(N146,CCNL_Mapping!A:C,3,0)</f>
        <v>Senior Financial Analyst / Senior HR Generalist</v>
      </c>
      <c r="I146" t="s">
        <v>29</v>
      </c>
      <c r="J146">
        <v>1</v>
      </c>
      <c r="K146">
        <v>1</v>
      </c>
      <c r="L146">
        <v>4</v>
      </c>
      <c r="M146">
        <v>0</v>
      </c>
      <c r="N146" t="s">
        <v>83</v>
      </c>
      <c r="O146" t="s">
        <v>48</v>
      </c>
      <c r="P146" s="5">
        <v>36.123481781376519</v>
      </c>
      <c r="Q146" s="5">
        <v>41.28390688259109</v>
      </c>
      <c r="R146">
        <v>67981</v>
      </c>
      <c r="S146">
        <v>0</v>
      </c>
      <c r="T146">
        <v>10197</v>
      </c>
      <c r="U146">
        <v>3399</v>
      </c>
      <c r="V146">
        <v>3399</v>
      </c>
      <c r="W146" s="5">
        <v>71380</v>
      </c>
      <c r="X146" s="5">
        <v>81577</v>
      </c>
    </row>
    <row r="147" spans="1:24">
      <c r="A147" t="s">
        <v>204</v>
      </c>
      <c r="B147" t="s">
        <v>14</v>
      </c>
      <c r="C147" t="s">
        <v>15</v>
      </c>
      <c r="D147" t="s">
        <v>16</v>
      </c>
      <c r="E147" t="s">
        <v>56</v>
      </c>
      <c r="F147">
        <v>7</v>
      </c>
      <c r="G147" t="s">
        <v>368</v>
      </c>
      <c r="H147" t="str">
        <f>VLOOKUP(N147,CCNL_Mapping!A:C,3,0)</f>
        <v>Senior Financial Analyst / Senior HR Generalist</v>
      </c>
      <c r="I147" t="s">
        <v>29</v>
      </c>
      <c r="J147">
        <v>2</v>
      </c>
      <c r="K147">
        <v>1</v>
      </c>
      <c r="L147">
        <v>4</v>
      </c>
      <c r="M147">
        <v>0</v>
      </c>
      <c r="N147" t="s">
        <v>83</v>
      </c>
      <c r="O147" t="s">
        <v>48</v>
      </c>
      <c r="P147" s="5">
        <v>36.016194331983804</v>
      </c>
      <c r="Q147" s="5">
        <v>41.161437246963565</v>
      </c>
      <c r="R147">
        <v>67779</v>
      </c>
      <c r="S147">
        <v>0</v>
      </c>
      <c r="T147">
        <v>10167</v>
      </c>
      <c r="U147">
        <v>3389</v>
      </c>
      <c r="V147">
        <v>3389</v>
      </c>
      <c r="W147" s="5">
        <v>71168</v>
      </c>
      <c r="X147" s="5">
        <v>81335</v>
      </c>
    </row>
    <row r="148" spans="1:24">
      <c r="A148" t="s">
        <v>205</v>
      </c>
      <c r="B148" t="s">
        <v>14</v>
      </c>
      <c r="C148" t="s">
        <v>15</v>
      </c>
      <c r="D148" t="s">
        <v>16</v>
      </c>
      <c r="E148" t="s">
        <v>65</v>
      </c>
      <c r="F148">
        <v>6</v>
      </c>
      <c r="G148" t="s">
        <v>369</v>
      </c>
      <c r="H148" t="str">
        <f>VLOOKUP(N148,CCNL_Mapping!A:C,3,0)</f>
        <v>Financial Accountant / Senior HR Specialist</v>
      </c>
      <c r="I148" t="s">
        <v>29</v>
      </c>
      <c r="J148">
        <v>2</v>
      </c>
      <c r="K148">
        <v>2</v>
      </c>
      <c r="L148">
        <v>2</v>
      </c>
      <c r="M148">
        <v>0</v>
      </c>
      <c r="N148" t="s">
        <v>125</v>
      </c>
      <c r="O148" t="s">
        <v>126</v>
      </c>
      <c r="P148" s="5">
        <v>35.983299595141702</v>
      </c>
      <c r="Q148" s="5">
        <v>41.123987854251013</v>
      </c>
      <c r="R148">
        <v>67717</v>
      </c>
      <c r="S148">
        <v>0</v>
      </c>
      <c r="T148">
        <v>10158</v>
      </c>
      <c r="U148">
        <v>3386</v>
      </c>
      <c r="V148">
        <v>3386</v>
      </c>
      <c r="W148" s="5">
        <v>71103</v>
      </c>
      <c r="X148" s="5">
        <v>81261</v>
      </c>
    </row>
    <row r="149" spans="1:24">
      <c r="A149" t="s">
        <v>206</v>
      </c>
      <c r="B149" t="s">
        <v>28</v>
      </c>
      <c r="C149" t="s">
        <v>15</v>
      </c>
      <c r="D149" t="s">
        <v>16</v>
      </c>
      <c r="E149" t="s">
        <v>56</v>
      </c>
      <c r="F149">
        <v>6</v>
      </c>
      <c r="G149" t="s">
        <v>369</v>
      </c>
      <c r="H149" t="str">
        <f>VLOOKUP(N149,CCNL_Mapping!A:C,3,0)</f>
        <v>Financial Accountant / Senior HR Specialist</v>
      </c>
      <c r="I149" t="s">
        <v>29</v>
      </c>
      <c r="J149">
        <v>2</v>
      </c>
      <c r="K149">
        <v>2</v>
      </c>
      <c r="L149">
        <v>2</v>
      </c>
      <c r="M149">
        <v>0</v>
      </c>
      <c r="N149" t="s">
        <v>125</v>
      </c>
      <c r="O149" t="s">
        <v>126</v>
      </c>
      <c r="P149" s="5">
        <v>35.926619433198383</v>
      </c>
      <c r="Q149" s="5">
        <v>41.058704453441294</v>
      </c>
      <c r="R149">
        <v>67610</v>
      </c>
      <c r="S149">
        <v>0</v>
      </c>
      <c r="T149">
        <v>10141</v>
      </c>
      <c r="U149">
        <v>3381</v>
      </c>
      <c r="V149">
        <v>3381</v>
      </c>
      <c r="W149" s="5">
        <v>70991</v>
      </c>
      <c r="X149" s="5">
        <v>81132</v>
      </c>
    </row>
    <row r="150" spans="1:24">
      <c r="A150" t="s">
        <v>207</v>
      </c>
      <c r="B150" t="s">
        <v>14</v>
      </c>
      <c r="C150" t="s">
        <v>15</v>
      </c>
      <c r="D150" t="s">
        <v>16</v>
      </c>
      <c r="E150" t="s">
        <v>65</v>
      </c>
      <c r="F150">
        <v>7</v>
      </c>
      <c r="G150" t="s">
        <v>368</v>
      </c>
      <c r="H150" t="str">
        <f>VLOOKUP(N150,CCNL_Mapping!A:C,3,0)</f>
        <v>Legal Counsel / Compliance &amp; Audit Manager</v>
      </c>
      <c r="I150" t="s">
        <v>22</v>
      </c>
      <c r="J150">
        <v>2</v>
      </c>
      <c r="K150">
        <v>2</v>
      </c>
      <c r="L150">
        <v>2</v>
      </c>
      <c r="M150">
        <v>0</v>
      </c>
      <c r="N150" t="s">
        <v>90</v>
      </c>
      <c r="O150" t="s">
        <v>48</v>
      </c>
      <c r="P150" s="5">
        <v>35.825404858299592</v>
      </c>
      <c r="Q150" s="5">
        <v>40.943319838056681</v>
      </c>
      <c r="R150">
        <v>67420</v>
      </c>
      <c r="S150">
        <v>0</v>
      </c>
      <c r="T150">
        <v>10113</v>
      </c>
      <c r="U150">
        <v>3371</v>
      </c>
      <c r="V150">
        <v>3371</v>
      </c>
      <c r="W150" s="5">
        <v>70791</v>
      </c>
      <c r="X150" s="5">
        <v>80904</v>
      </c>
    </row>
    <row r="151" spans="1:24">
      <c r="A151" t="s">
        <v>208</v>
      </c>
      <c r="B151" t="s">
        <v>28</v>
      </c>
      <c r="C151" t="s">
        <v>15</v>
      </c>
      <c r="D151" t="s">
        <v>16</v>
      </c>
      <c r="E151" t="s">
        <v>41</v>
      </c>
      <c r="F151">
        <v>5</v>
      </c>
      <c r="G151" t="s">
        <v>370</v>
      </c>
      <c r="H151" t="str">
        <f>VLOOKUP(N151,CCNL_Mapping!A:C,3,0)</f>
        <v>Legal Officer / Junior Compliance &amp; Audit Officer</v>
      </c>
      <c r="I151" t="s">
        <v>22</v>
      </c>
      <c r="J151">
        <v>2</v>
      </c>
      <c r="K151">
        <v>2</v>
      </c>
      <c r="L151">
        <v>3</v>
      </c>
      <c r="M151">
        <v>10</v>
      </c>
      <c r="N151" t="s">
        <v>196</v>
      </c>
      <c r="O151" t="s">
        <v>197</v>
      </c>
      <c r="P151" s="5">
        <v>35.809716599190281</v>
      </c>
      <c r="Q151" s="5">
        <v>40.925101214574902</v>
      </c>
      <c r="R151">
        <v>67390</v>
      </c>
      <c r="S151">
        <v>0</v>
      </c>
      <c r="T151">
        <v>10108</v>
      </c>
      <c r="U151">
        <v>3370</v>
      </c>
      <c r="V151">
        <v>3370</v>
      </c>
      <c r="W151" s="5">
        <v>70760</v>
      </c>
      <c r="X151" s="5">
        <v>80868</v>
      </c>
    </row>
    <row r="152" spans="1:24">
      <c r="A152" t="s">
        <v>209</v>
      </c>
      <c r="B152" t="s">
        <v>14</v>
      </c>
      <c r="C152" t="s">
        <v>15</v>
      </c>
      <c r="D152" t="s">
        <v>16</v>
      </c>
      <c r="E152" t="s">
        <v>56</v>
      </c>
      <c r="F152">
        <v>7</v>
      </c>
      <c r="G152" t="s">
        <v>369</v>
      </c>
      <c r="H152" t="str">
        <f>VLOOKUP(N152,CCNL_Mapping!A:C,3,0)</f>
        <v>Operations Manager / Project Management Lead</v>
      </c>
      <c r="I152" t="s">
        <v>46</v>
      </c>
      <c r="J152">
        <v>2</v>
      </c>
      <c r="K152">
        <v>1</v>
      </c>
      <c r="L152">
        <v>3</v>
      </c>
      <c r="M152">
        <v>0</v>
      </c>
      <c r="N152" t="s">
        <v>47</v>
      </c>
      <c r="O152" t="s">
        <v>48</v>
      </c>
      <c r="P152" s="5">
        <v>35.708502024291498</v>
      </c>
      <c r="Q152" s="5">
        <v>40.809716599190281</v>
      </c>
      <c r="R152">
        <v>67200</v>
      </c>
      <c r="S152">
        <v>0</v>
      </c>
      <c r="T152">
        <v>10080</v>
      </c>
      <c r="U152">
        <v>3360</v>
      </c>
      <c r="V152">
        <v>3360</v>
      </c>
      <c r="W152" s="5">
        <v>70560</v>
      </c>
      <c r="X152" s="5">
        <v>80640</v>
      </c>
    </row>
    <row r="153" spans="1:24">
      <c r="A153" t="s">
        <v>210</v>
      </c>
      <c r="B153" t="s">
        <v>14</v>
      </c>
      <c r="C153" t="s">
        <v>15</v>
      </c>
      <c r="D153" t="s">
        <v>16</v>
      </c>
      <c r="E153" t="s">
        <v>56</v>
      </c>
      <c r="F153">
        <v>7</v>
      </c>
      <c r="G153" t="s">
        <v>368</v>
      </c>
      <c r="H153" t="str">
        <f>VLOOKUP(N153,CCNL_Mapping!A:C,3,0)</f>
        <v>Senior Financial Analyst / Senior HR Generalist</v>
      </c>
      <c r="I153" t="s">
        <v>29</v>
      </c>
      <c r="J153">
        <v>2</v>
      </c>
      <c r="K153">
        <v>1</v>
      </c>
      <c r="L153">
        <v>4</v>
      </c>
      <c r="M153">
        <v>0</v>
      </c>
      <c r="N153" t="s">
        <v>83</v>
      </c>
      <c r="O153" t="s">
        <v>48</v>
      </c>
      <c r="P153" s="5">
        <v>35.510627530364374</v>
      </c>
      <c r="Q153" s="5">
        <v>40.583502024291498</v>
      </c>
      <c r="R153">
        <v>66828</v>
      </c>
      <c r="S153">
        <v>0</v>
      </c>
      <c r="T153">
        <v>10024</v>
      </c>
      <c r="U153">
        <v>3341</v>
      </c>
      <c r="V153">
        <v>3341</v>
      </c>
      <c r="W153" s="5">
        <v>70169</v>
      </c>
      <c r="X153" s="5">
        <v>80193</v>
      </c>
    </row>
    <row r="154" spans="1:24">
      <c r="A154" t="s">
        <v>211</v>
      </c>
      <c r="B154" t="s">
        <v>14</v>
      </c>
      <c r="C154" t="s">
        <v>15</v>
      </c>
      <c r="D154" t="s">
        <v>16</v>
      </c>
      <c r="E154" t="s">
        <v>65</v>
      </c>
      <c r="F154">
        <v>7</v>
      </c>
      <c r="G154" t="s">
        <v>368</v>
      </c>
      <c r="H154" t="str">
        <f>VLOOKUP(N154,CCNL_Mapping!A:C,3,0)</f>
        <v>Legal Counsel / Compliance &amp; Audit Manager</v>
      </c>
      <c r="I154" t="s">
        <v>22</v>
      </c>
      <c r="J154">
        <v>0</v>
      </c>
      <c r="K154">
        <v>1</v>
      </c>
      <c r="L154">
        <v>2</v>
      </c>
      <c r="M154">
        <v>0</v>
      </c>
      <c r="N154" t="s">
        <v>90</v>
      </c>
      <c r="O154" t="s">
        <v>48</v>
      </c>
      <c r="P154" s="5">
        <v>35.453441295546561</v>
      </c>
      <c r="Q154" s="5">
        <v>40.518218623481779</v>
      </c>
      <c r="R154">
        <v>66720</v>
      </c>
      <c r="S154">
        <v>0</v>
      </c>
      <c r="T154">
        <v>10008</v>
      </c>
      <c r="U154">
        <v>3336</v>
      </c>
      <c r="V154">
        <v>3336</v>
      </c>
      <c r="W154" s="5">
        <v>70056</v>
      </c>
      <c r="X154" s="5">
        <v>80064</v>
      </c>
    </row>
    <row r="155" spans="1:24">
      <c r="A155" t="s">
        <v>212</v>
      </c>
      <c r="B155" t="s">
        <v>14</v>
      </c>
      <c r="C155" t="s">
        <v>15</v>
      </c>
      <c r="D155" t="s">
        <v>16</v>
      </c>
      <c r="E155" t="s">
        <v>56</v>
      </c>
      <c r="F155">
        <v>7</v>
      </c>
      <c r="G155" t="s">
        <v>368</v>
      </c>
      <c r="H155" t="str">
        <f>VLOOKUP(N155,CCNL_Mapping!A:C,3,0)</f>
        <v>Senior Financial Analyst / Senior HR Generalist</v>
      </c>
      <c r="I155" t="s">
        <v>29</v>
      </c>
      <c r="J155">
        <v>3</v>
      </c>
      <c r="K155">
        <v>2</v>
      </c>
      <c r="L155">
        <v>4</v>
      </c>
      <c r="M155">
        <v>0</v>
      </c>
      <c r="N155" t="s">
        <v>83</v>
      </c>
      <c r="O155" t="s">
        <v>48</v>
      </c>
      <c r="P155" s="5">
        <v>35.365890688259107</v>
      </c>
      <c r="Q155" s="5">
        <v>40.418016194331983</v>
      </c>
      <c r="R155">
        <v>66555</v>
      </c>
      <c r="S155">
        <v>0</v>
      </c>
      <c r="T155">
        <v>9983</v>
      </c>
      <c r="U155">
        <v>3328</v>
      </c>
      <c r="V155">
        <v>3328</v>
      </c>
      <c r="W155" s="5">
        <v>69883</v>
      </c>
      <c r="X155" s="5">
        <v>79866</v>
      </c>
    </row>
    <row r="156" spans="1:24">
      <c r="A156" t="s">
        <v>213</v>
      </c>
      <c r="B156" t="s">
        <v>28</v>
      </c>
      <c r="C156" t="s">
        <v>15</v>
      </c>
      <c r="D156" t="s">
        <v>16</v>
      </c>
      <c r="E156" t="s">
        <v>17</v>
      </c>
      <c r="F156">
        <v>9</v>
      </c>
      <c r="G156" t="s">
        <v>367</v>
      </c>
      <c r="H156" t="str">
        <f>VLOOKUP(N156,CCNL_Mapping!A:C,3,0)</f>
        <v>Head of Finance / Head of HR</v>
      </c>
      <c r="I156" t="s">
        <v>29</v>
      </c>
      <c r="J156">
        <v>2</v>
      </c>
      <c r="K156">
        <v>1</v>
      </c>
      <c r="L156">
        <v>2</v>
      </c>
      <c r="M156">
        <v>0</v>
      </c>
      <c r="N156" t="s">
        <v>35</v>
      </c>
      <c r="O156" t="s">
        <v>33</v>
      </c>
      <c r="P156" s="5">
        <v>35.351214574898783</v>
      </c>
      <c r="Q156" s="5">
        <v>40.401315789473685</v>
      </c>
      <c r="R156">
        <v>66528</v>
      </c>
      <c r="S156">
        <v>0</v>
      </c>
      <c r="T156">
        <v>9979</v>
      </c>
      <c r="U156">
        <v>3326</v>
      </c>
      <c r="V156">
        <v>3326</v>
      </c>
      <c r="W156" s="5">
        <v>69854</v>
      </c>
      <c r="X156" s="5">
        <v>79833</v>
      </c>
    </row>
    <row r="157" spans="1:24">
      <c r="A157" t="s">
        <v>214</v>
      </c>
      <c r="B157" t="s">
        <v>14</v>
      </c>
      <c r="C157" t="s">
        <v>15</v>
      </c>
      <c r="D157" t="s">
        <v>16</v>
      </c>
      <c r="E157" t="s">
        <v>45</v>
      </c>
      <c r="F157">
        <v>7</v>
      </c>
      <c r="G157" t="s">
        <v>368</v>
      </c>
      <c r="H157" t="str">
        <f>VLOOKUP(N157,CCNL_Mapping!A:C,3,0)</f>
        <v>Legal Counsel / Compliance &amp; Audit Manager</v>
      </c>
      <c r="I157" t="s">
        <v>22</v>
      </c>
      <c r="J157">
        <v>1</v>
      </c>
      <c r="K157">
        <v>2</v>
      </c>
      <c r="L157">
        <v>3</v>
      </c>
      <c r="M157">
        <v>0</v>
      </c>
      <c r="N157" t="s">
        <v>90</v>
      </c>
      <c r="O157" t="s">
        <v>48</v>
      </c>
      <c r="P157" s="5">
        <v>41.96033653846154</v>
      </c>
      <c r="Q157" s="5">
        <v>47.954927884615387</v>
      </c>
      <c r="R157">
        <v>66497</v>
      </c>
      <c r="S157">
        <v>0</v>
      </c>
      <c r="T157">
        <v>9975</v>
      </c>
      <c r="U157">
        <v>3325</v>
      </c>
      <c r="V157">
        <v>3325</v>
      </c>
      <c r="W157" s="5">
        <v>69822</v>
      </c>
      <c r="X157" s="5">
        <v>79797</v>
      </c>
    </row>
    <row r="158" spans="1:24">
      <c r="A158" t="s">
        <v>215</v>
      </c>
      <c r="B158" t="s">
        <v>14</v>
      </c>
      <c r="C158" t="s">
        <v>15</v>
      </c>
      <c r="D158" t="s">
        <v>16</v>
      </c>
      <c r="E158" t="s">
        <v>56</v>
      </c>
      <c r="F158">
        <v>7</v>
      </c>
      <c r="G158" t="s">
        <v>368</v>
      </c>
      <c r="H158" t="str">
        <f>VLOOKUP(N158,CCNL_Mapping!A:C,3,0)</f>
        <v>Legal Counsel / Compliance &amp; Audit Manager</v>
      </c>
      <c r="I158" t="s">
        <v>22</v>
      </c>
      <c r="J158">
        <v>1</v>
      </c>
      <c r="K158">
        <v>1</v>
      </c>
      <c r="L158">
        <v>2</v>
      </c>
      <c r="M158">
        <v>0</v>
      </c>
      <c r="N158" t="s">
        <v>90</v>
      </c>
      <c r="O158" t="s">
        <v>48</v>
      </c>
      <c r="P158" s="5">
        <v>35.319838056680162</v>
      </c>
      <c r="Q158" s="5">
        <v>40.365384615384613</v>
      </c>
      <c r="R158">
        <v>66469</v>
      </c>
      <c r="S158">
        <v>0</v>
      </c>
      <c r="T158">
        <v>9970</v>
      </c>
      <c r="U158">
        <v>3323</v>
      </c>
      <c r="V158">
        <v>3323</v>
      </c>
      <c r="W158" s="5">
        <v>69792</v>
      </c>
      <c r="X158" s="5">
        <v>79762</v>
      </c>
    </row>
    <row r="159" spans="1:24">
      <c r="A159" t="s">
        <v>216</v>
      </c>
      <c r="B159" t="s">
        <v>14</v>
      </c>
      <c r="C159" t="s">
        <v>15</v>
      </c>
      <c r="D159" t="s">
        <v>16</v>
      </c>
      <c r="E159" t="s">
        <v>45</v>
      </c>
      <c r="F159">
        <v>7</v>
      </c>
      <c r="G159" t="s">
        <v>368</v>
      </c>
      <c r="H159" t="str">
        <f>VLOOKUP(N159,CCNL_Mapping!A:C,3,0)</f>
        <v>Senior Financial Analyst / Senior HR Generalist</v>
      </c>
      <c r="I159" t="s">
        <v>29</v>
      </c>
      <c r="J159">
        <v>2</v>
      </c>
      <c r="K159">
        <v>1</v>
      </c>
      <c r="L159">
        <v>3</v>
      </c>
      <c r="M159">
        <v>0</v>
      </c>
      <c r="N159" t="s">
        <v>83</v>
      </c>
      <c r="O159" t="s">
        <v>48</v>
      </c>
      <c r="P159" s="5">
        <v>35.036437246963565</v>
      </c>
      <c r="Q159" s="5">
        <v>40.041497975708502</v>
      </c>
      <c r="R159">
        <v>65935</v>
      </c>
      <c r="S159">
        <v>0</v>
      </c>
      <c r="T159">
        <v>9890</v>
      </c>
      <c r="U159">
        <v>3297</v>
      </c>
      <c r="V159">
        <v>3297</v>
      </c>
      <c r="W159" s="5">
        <v>69232</v>
      </c>
      <c r="X159" s="5">
        <v>79122</v>
      </c>
    </row>
    <row r="160" spans="1:24">
      <c r="A160" t="s">
        <v>217</v>
      </c>
      <c r="B160" t="s">
        <v>14</v>
      </c>
      <c r="C160" t="s">
        <v>15</v>
      </c>
      <c r="D160" t="s">
        <v>16</v>
      </c>
      <c r="E160" t="s">
        <v>56</v>
      </c>
      <c r="F160">
        <v>6</v>
      </c>
      <c r="G160" t="s">
        <v>369</v>
      </c>
      <c r="H160" t="str">
        <f>VLOOKUP(N160,CCNL_Mapping!A:C,3,0)</f>
        <v>IT Systems Specialist / Senior Software Developer</v>
      </c>
      <c r="I160" t="s">
        <v>42</v>
      </c>
      <c r="J160">
        <v>2</v>
      </c>
      <c r="K160">
        <v>2</v>
      </c>
      <c r="L160">
        <v>2</v>
      </c>
      <c r="M160">
        <v>0</v>
      </c>
      <c r="N160" t="s">
        <v>218</v>
      </c>
      <c r="O160" t="s">
        <v>126</v>
      </c>
      <c r="P160" s="5">
        <v>35.017712550607285</v>
      </c>
      <c r="Q160" s="5">
        <v>40.020242914979754</v>
      </c>
      <c r="R160">
        <v>65900</v>
      </c>
      <c r="S160">
        <v>0</v>
      </c>
      <c r="T160">
        <v>9885</v>
      </c>
      <c r="U160">
        <v>3295</v>
      </c>
      <c r="V160">
        <v>3295</v>
      </c>
      <c r="W160" s="5">
        <v>69195</v>
      </c>
      <c r="X160" s="5">
        <v>79080</v>
      </c>
    </row>
    <row r="161" spans="1:24">
      <c r="A161" t="s">
        <v>219</v>
      </c>
      <c r="B161" t="s">
        <v>14</v>
      </c>
      <c r="C161" t="s">
        <v>15</v>
      </c>
      <c r="D161" t="s">
        <v>16</v>
      </c>
      <c r="E161" t="s">
        <v>56</v>
      </c>
      <c r="F161">
        <v>7</v>
      </c>
      <c r="G161" t="s">
        <v>368</v>
      </c>
      <c r="H161" t="str">
        <f>VLOOKUP(N161,CCNL_Mapping!A:C,3,0)</f>
        <v>Senior Financial Analyst / Senior HR Generalist</v>
      </c>
      <c r="I161" t="s">
        <v>29</v>
      </c>
      <c r="J161">
        <v>2</v>
      </c>
      <c r="K161">
        <v>1</v>
      </c>
      <c r="L161">
        <v>3</v>
      </c>
      <c r="M161">
        <v>0</v>
      </c>
      <c r="N161" t="s">
        <v>83</v>
      </c>
      <c r="O161" t="s">
        <v>48</v>
      </c>
      <c r="P161" s="5">
        <v>34.666497975708502</v>
      </c>
      <c r="Q161" s="5">
        <v>39.618927125506076</v>
      </c>
      <c r="R161">
        <v>65239</v>
      </c>
      <c r="S161">
        <v>0</v>
      </c>
      <c r="T161">
        <v>9786</v>
      </c>
      <c r="U161">
        <v>3262</v>
      </c>
      <c r="V161">
        <v>3262</v>
      </c>
      <c r="W161" s="5">
        <v>68501</v>
      </c>
      <c r="X161" s="5">
        <v>78287</v>
      </c>
    </row>
    <row r="162" spans="1:24">
      <c r="A162" t="s">
        <v>220</v>
      </c>
      <c r="B162" t="s">
        <v>14</v>
      </c>
      <c r="C162" t="s">
        <v>15</v>
      </c>
      <c r="D162" t="s">
        <v>16</v>
      </c>
      <c r="E162" t="s">
        <v>56</v>
      </c>
      <c r="F162">
        <v>7</v>
      </c>
      <c r="G162" t="s">
        <v>369</v>
      </c>
      <c r="H162" t="str">
        <f>VLOOKUP(N162,CCNL_Mapping!A:C,3,0)</f>
        <v>Operations Manager / Project Management Lead</v>
      </c>
      <c r="I162" t="s">
        <v>46</v>
      </c>
      <c r="J162">
        <v>0</v>
      </c>
      <c r="K162">
        <v>1</v>
      </c>
      <c r="L162">
        <v>3</v>
      </c>
      <c r="M162">
        <v>0</v>
      </c>
      <c r="N162" t="s">
        <v>47</v>
      </c>
      <c r="O162" t="s">
        <v>48</v>
      </c>
      <c r="P162" s="5">
        <v>34.641700404858298</v>
      </c>
      <c r="Q162" s="5">
        <v>39.590587044534416</v>
      </c>
      <c r="R162">
        <v>65192</v>
      </c>
      <c r="S162">
        <v>0</v>
      </c>
      <c r="T162">
        <v>9779</v>
      </c>
      <c r="U162">
        <v>3260</v>
      </c>
      <c r="V162">
        <v>3260</v>
      </c>
      <c r="W162" s="5">
        <v>68452</v>
      </c>
      <c r="X162" s="5">
        <v>78231</v>
      </c>
    </row>
    <row r="163" spans="1:24">
      <c r="A163" t="s">
        <v>221</v>
      </c>
      <c r="B163" t="s">
        <v>28</v>
      </c>
      <c r="C163" t="s">
        <v>15</v>
      </c>
      <c r="D163" t="s">
        <v>16</v>
      </c>
      <c r="E163" t="s">
        <v>41</v>
      </c>
      <c r="F163">
        <v>5</v>
      </c>
      <c r="G163" t="s">
        <v>370</v>
      </c>
      <c r="H163" t="str">
        <f>VLOOKUP(N163,CCNL_Mapping!A:C,3,0)</f>
        <v>Legal Officer / Junior Compliance &amp; Audit Officer</v>
      </c>
      <c r="I163" t="s">
        <v>22</v>
      </c>
      <c r="J163">
        <v>3</v>
      </c>
      <c r="K163">
        <v>1</v>
      </c>
      <c r="L163">
        <v>3</v>
      </c>
      <c r="M163">
        <v>0</v>
      </c>
      <c r="N163" t="s">
        <v>196</v>
      </c>
      <c r="O163" t="s">
        <v>197</v>
      </c>
      <c r="P163" s="5">
        <v>34.536943319838059</v>
      </c>
      <c r="Q163" s="5">
        <v>39.470647773279353</v>
      </c>
      <c r="R163">
        <v>64995</v>
      </c>
      <c r="S163">
        <v>0</v>
      </c>
      <c r="T163">
        <v>9749</v>
      </c>
      <c r="U163">
        <v>3250</v>
      </c>
      <c r="V163">
        <v>3250</v>
      </c>
      <c r="W163" s="5">
        <v>68245</v>
      </c>
      <c r="X163" s="5">
        <v>77994</v>
      </c>
    </row>
    <row r="164" spans="1:24">
      <c r="A164" t="s">
        <v>222</v>
      </c>
      <c r="B164" t="s">
        <v>14</v>
      </c>
      <c r="C164" t="s">
        <v>15</v>
      </c>
      <c r="D164" t="s">
        <v>16</v>
      </c>
      <c r="E164" t="s">
        <v>56</v>
      </c>
      <c r="F164">
        <v>7</v>
      </c>
      <c r="G164" t="s">
        <v>368</v>
      </c>
      <c r="H164" t="str">
        <f>VLOOKUP(N164,CCNL_Mapping!A:C,3,0)</f>
        <v>Legal Counsel / Compliance &amp; Audit Manager</v>
      </c>
      <c r="I164" t="s">
        <v>22</v>
      </c>
      <c r="J164">
        <v>0</v>
      </c>
      <c r="K164">
        <v>1</v>
      </c>
      <c r="L164">
        <v>4</v>
      </c>
      <c r="M164">
        <v>0</v>
      </c>
      <c r="N164" t="s">
        <v>90</v>
      </c>
      <c r="O164" t="s">
        <v>48</v>
      </c>
      <c r="P164" s="5">
        <v>34.457489878542511</v>
      </c>
      <c r="Q164" s="5">
        <v>39.380060728744937</v>
      </c>
      <c r="R164">
        <v>64846</v>
      </c>
      <c r="S164">
        <v>0</v>
      </c>
      <c r="T164">
        <v>9727</v>
      </c>
      <c r="U164">
        <v>3242</v>
      </c>
      <c r="V164">
        <v>3242</v>
      </c>
      <c r="W164" s="5">
        <v>68088</v>
      </c>
      <c r="X164" s="5">
        <v>77815</v>
      </c>
    </row>
    <row r="165" spans="1:24">
      <c r="A165" t="s">
        <v>223</v>
      </c>
      <c r="B165" t="s">
        <v>14</v>
      </c>
      <c r="C165" t="s">
        <v>15</v>
      </c>
      <c r="D165" t="s">
        <v>16</v>
      </c>
      <c r="E165" t="s">
        <v>56</v>
      </c>
      <c r="F165">
        <v>7</v>
      </c>
      <c r="G165" t="s">
        <v>369</v>
      </c>
      <c r="H165" t="str">
        <f>VLOOKUP(N165,CCNL_Mapping!A:C,3,0)</f>
        <v>Senior IT Engineer / Technical Team Lead</v>
      </c>
      <c r="I165" t="s">
        <v>42</v>
      </c>
      <c r="J165">
        <v>3</v>
      </c>
      <c r="K165">
        <v>1</v>
      </c>
      <c r="L165">
        <v>3</v>
      </c>
      <c r="M165">
        <v>0</v>
      </c>
      <c r="N165" t="s">
        <v>78</v>
      </c>
      <c r="O165" t="s">
        <v>48</v>
      </c>
      <c r="P165" s="5">
        <v>34.131578947368418</v>
      </c>
      <c r="Q165" s="5">
        <v>39.007591093117412</v>
      </c>
      <c r="R165">
        <v>64232</v>
      </c>
      <c r="S165">
        <v>0</v>
      </c>
      <c r="T165">
        <v>9635</v>
      </c>
      <c r="U165">
        <v>3212</v>
      </c>
      <c r="V165">
        <v>3212</v>
      </c>
      <c r="W165" s="5">
        <v>67444</v>
      </c>
      <c r="X165" s="5">
        <v>77079</v>
      </c>
    </row>
    <row r="166" spans="1:24">
      <c r="A166" t="s">
        <v>224</v>
      </c>
      <c r="B166" t="s">
        <v>28</v>
      </c>
      <c r="C166" t="s">
        <v>15</v>
      </c>
      <c r="D166" t="s">
        <v>16</v>
      </c>
      <c r="E166" t="s">
        <v>41</v>
      </c>
      <c r="F166">
        <v>5</v>
      </c>
      <c r="G166" t="s">
        <v>370</v>
      </c>
      <c r="H166" t="str">
        <f>VLOOKUP(N166,CCNL_Mapping!A:C,3,0)</f>
        <v>HR Specialist / Payroll Officer / Accountant</v>
      </c>
      <c r="I166" t="s">
        <v>29</v>
      </c>
      <c r="J166">
        <v>2</v>
      </c>
      <c r="K166">
        <v>2</v>
      </c>
      <c r="L166">
        <v>2</v>
      </c>
      <c r="M166">
        <v>10</v>
      </c>
      <c r="N166" t="s">
        <v>225</v>
      </c>
      <c r="O166" t="s">
        <v>197</v>
      </c>
      <c r="P166" s="5">
        <v>33.892712550607285</v>
      </c>
      <c r="Q166" s="5">
        <v>38.734311740890689</v>
      </c>
      <c r="R166">
        <v>63783</v>
      </c>
      <c r="S166">
        <v>0</v>
      </c>
      <c r="T166">
        <v>9567</v>
      </c>
      <c r="U166">
        <v>3189</v>
      </c>
      <c r="V166">
        <v>3189</v>
      </c>
      <c r="W166" s="5">
        <v>66972</v>
      </c>
      <c r="X166" s="5">
        <v>76539</v>
      </c>
    </row>
    <row r="167" spans="1:24">
      <c r="A167" t="s">
        <v>226</v>
      </c>
      <c r="B167" t="s">
        <v>14</v>
      </c>
      <c r="C167" t="s">
        <v>15</v>
      </c>
      <c r="D167" t="s">
        <v>16</v>
      </c>
      <c r="E167" t="s">
        <v>38</v>
      </c>
      <c r="F167">
        <v>9</v>
      </c>
      <c r="G167" t="s">
        <v>367</v>
      </c>
      <c r="H167" t="str">
        <f>VLOOKUP(N167,CCNL_Mapping!A:C,3,0)</f>
        <v>Head of Finance / Head of HR</v>
      </c>
      <c r="I167" t="s">
        <v>29</v>
      </c>
      <c r="J167">
        <v>2</v>
      </c>
      <c r="K167">
        <v>3</v>
      </c>
      <c r="L167">
        <v>3</v>
      </c>
      <c r="M167">
        <v>10</v>
      </c>
      <c r="N167" t="s">
        <v>35</v>
      </c>
      <c r="O167" t="s">
        <v>33</v>
      </c>
      <c r="P167" s="5">
        <v>33.817307692307693</v>
      </c>
      <c r="Q167" s="5">
        <v>38.648279352226723</v>
      </c>
      <c r="R167">
        <v>63641</v>
      </c>
      <c r="S167">
        <v>0</v>
      </c>
      <c r="T167">
        <v>9546</v>
      </c>
      <c r="U167">
        <v>3182</v>
      </c>
      <c r="V167">
        <v>3182</v>
      </c>
      <c r="W167" s="5">
        <v>66823</v>
      </c>
      <c r="X167" s="5">
        <v>76369</v>
      </c>
    </row>
    <row r="168" spans="1:24">
      <c r="A168" t="s">
        <v>227</v>
      </c>
      <c r="B168" t="s">
        <v>14</v>
      </c>
      <c r="C168" t="s">
        <v>15</v>
      </c>
      <c r="D168" t="s">
        <v>16</v>
      </c>
      <c r="E168" t="s">
        <v>38</v>
      </c>
      <c r="F168">
        <v>7</v>
      </c>
      <c r="G168" t="s">
        <v>368</v>
      </c>
      <c r="H168" t="str">
        <f>VLOOKUP(N168,CCNL_Mapping!A:C,3,0)</f>
        <v>Senior Financial Analyst / Senior HR Generalist</v>
      </c>
      <c r="I168" t="s">
        <v>29</v>
      </c>
      <c r="J168">
        <v>2</v>
      </c>
      <c r="K168">
        <v>1</v>
      </c>
      <c r="L168">
        <v>2</v>
      </c>
      <c r="M168">
        <v>0</v>
      </c>
      <c r="N168" t="s">
        <v>83</v>
      </c>
      <c r="O168" t="s">
        <v>48</v>
      </c>
      <c r="P168" s="5">
        <v>33.759109311740893</v>
      </c>
      <c r="Q168" s="5">
        <v>38.581983805668017</v>
      </c>
      <c r="R168">
        <v>63531</v>
      </c>
      <c r="S168">
        <v>0</v>
      </c>
      <c r="T168">
        <v>9530</v>
      </c>
      <c r="U168">
        <v>3177</v>
      </c>
      <c r="V168">
        <v>3177</v>
      </c>
      <c r="W168" s="5">
        <v>66708</v>
      </c>
      <c r="X168" s="5">
        <v>76238</v>
      </c>
    </row>
    <row r="169" spans="1:24">
      <c r="A169" t="s">
        <v>228</v>
      </c>
      <c r="B169" t="s">
        <v>14</v>
      </c>
      <c r="C169" t="s">
        <v>15</v>
      </c>
      <c r="D169" t="s">
        <v>16</v>
      </c>
      <c r="E169" t="s">
        <v>56</v>
      </c>
      <c r="F169">
        <v>7</v>
      </c>
      <c r="G169" t="s">
        <v>368</v>
      </c>
      <c r="H169" t="str">
        <f>VLOOKUP(N169,CCNL_Mapping!A:C,3,0)</f>
        <v>Senior Financial Analyst / Senior HR Generalist</v>
      </c>
      <c r="I169" t="s">
        <v>29</v>
      </c>
      <c r="J169">
        <v>1</v>
      </c>
      <c r="K169">
        <v>1</v>
      </c>
      <c r="L169">
        <v>2</v>
      </c>
      <c r="M169">
        <v>0</v>
      </c>
      <c r="N169" t="s">
        <v>83</v>
      </c>
      <c r="O169" t="s">
        <v>48</v>
      </c>
      <c r="P169" s="5">
        <v>33.693319838056681</v>
      </c>
      <c r="Q169" s="5">
        <v>38.506578947368418</v>
      </c>
      <c r="R169">
        <v>63408</v>
      </c>
      <c r="S169">
        <v>0</v>
      </c>
      <c r="T169">
        <v>9511</v>
      </c>
      <c r="U169">
        <v>3170</v>
      </c>
      <c r="V169">
        <v>3170</v>
      </c>
      <c r="W169" s="5">
        <v>66578</v>
      </c>
      <c r="X169" s="5">
        <v>76089</v>
      </c>
    </row>
    <row r="170" spans="1:24">
      <c r="A170" t="s">
        <v>229</v>
      </c>
      <c r="B170" t="s">
        <v>28</v>
      </c>
      <c r="C170" t="s">
        <v>15</v>
      </c>
      <c r="D170" t="s">
        <v>16</v>
      </c>
      <c r="E170" t="s">
        <v>41</v>
      </c>
      <c r="F170">
        <v>5</v>
      </c>
      <c r="G170" t="s">
        <v>370</v>
      </c>
      <c r="H170" t="str">
        <f>VLOOKUP(N170,CCNL_Mapping!A:C,3,0)</f>
        <v>HR Specialist / Payroll Officer / Accountant</v>
      </c>
      <c r="I170" t="s">
        <v>29</v>
      </c>
      <c r="J170">
        <v>2</v>
      </c>
      <c r="K170">
        <v>2</v>
      </c>
      <c r="L170">
        <v>4</v>
      </c>
      <c r="M170">
        <v>10</v>
      </c>
      <c r="N170" t="s">
        <v>225</v>
      </c>
      <c r="O170" t="s">
        <v>197</v>
      </c>
      <c r="P170" s="5">
        <v>33.651315789473685</v>
      </c>
      <c r="Q170" s="5">
        <v>38.458502024291498</v>
      </c>
      <c r="R170">
        <v>63329</v>
      </c>
      <c r="S170">
        <v>0</v>
      </c>
      <c r="T170">
        <v>9499</v>
      </c>
      <c r="U170">
        <v>3166</v>
      </c>
      <c r="V170">
        <v>3166</v>
      </c>
      <c r="W170" s="5">
        <v>66495</v>
      </c>
      <c r="X170" s="5">
        <v>75994</v>
      </c>
    </row>
    <row r="171" spans="1:24">
      <c r="A171" t="s">
        <v>230</v>
      </c>
      <c r="B171" t="s">
        <v>14</v>
      </c>
      <c r="C171" t="s">
        <v>15</v>
      </c>
      <c r="D171" t="s">
        <v>16</v>
      </c>
      <c r="E171" t="s">
        <v>56</v>
      </c>
      <c r="F171">
        <v>7</v>
      </c>
      <c r="G171" t="s">
        <v>368</v>
      </c>
      <c r="H171" t="str">
        <f>VLOOKUP(N171,CCNL_Mapping!A:C,3,0)</f>
        <v>Senior Financial Analyst / Senior HR Generalist</v>
      </c>
      <c r="I171" t="s">
        <v>29</v>
      </c>
      <c r="J171">
        <v>2</v>
      </c>
      <c r="K171">
        <v>1</v>
      </c>
      <c r="L171">
        <v>4</v>
      </c>
      <c r="M171">
        <v>0</v>
      </c>
      <c r="N171" t="s">
        <v>83</v>
      </c>
      <c r="O171" t="s">
        <v>48</v>
      </c>
      <c r="P171" s="5">
        <v>33.543016194331983</v>
      </c>
      <c r="Q171" s="5">
        <v>38.335020242914979</v>
      </c>
      <c r="R171">
        <v>63125</v>
      </c>
      <c r="S171">
        <v>0</v>
      </c>
      <c r="T171">
        <v>9469</v>
      </c>
      <c r="U171">
        <v>3156</v>
      </c>
      <c r="V171">
        <v>3156</v>
      </c>
      <c r="W171" s="5">
        <v>66281</v>
      </c>
      <c r="X171" s="5">
        <v>75750</v>
      </c>
    </row>
    <row r="172" spans="1:24">
      <c r="A172" t="s">
        <v>231</v>
      </c>
      <c r="B172" t="s">
        <v>14</v>
      </c>
      <c r="C172" t="s">
        <v>15</v>
      </c>
      <c r="D172" t="s">
        <v>16</v>
      </c>
      <c r="E172" t="s">
        <v>65</v>
      </c>
      <c r="F172">
        <v>3</v>
      </c>
      <c r="G172" t="s">
        <v>371</v>
      </c>
      <c r="H172" t="str">
        <f>VLOOKUP(N172,CCNL_Mapping!A:C,3,0)</f>
        <v>Administrative Coordinator / Office Lead</v>
      </c>
      <c r="I172" t="s">
        <v>46</v>
      </c>
      <c r="J172">
        <v>2</v>
      </c>
      <c r="K172">
        <v>1</v>
      </c>
      <c r="L172">
        <v>4</v>
      </c>
      <c r="M172">
        <v>0</v>
      </c>
      <c r="N172" t="s">
        <v>232</v>
      </c>
      <c r="O172" t="s">
        <v>67</v>
      </c>
      <c r="P172" s="5">
        <v>33.355769230769234</v>
      </c>
      <c r="Q172" s="5">
        <v>38.120951417004051</v>
      </c>
      <c r="R172">
        <v>62772</v>
      </c>
      <c r="S172">
        <v>0</v>
      </c>
      <c r="T172">
        <v>9416</v>
      </c>
      <c r="U172">
        <v>3139</v>
      </c>
      <c r="V172">
        <v>3139</v>
      </c>
      <c r="W172" s="5">
        <v>65911</v>
      </c>
      <c r="X172" s="5">
        <v>75327</v>
      </c>
    </row>
    <row r="173" spans="1:24">
      <c r="A173" t="s">
        <v>233</v>
      </c>
      <c r="B173" t="s">
        <v>14</v>
      </c>
      <c r="C173" t="s">
        <v>15</v>
      </c>
      <c r="D173" t="s">
        <v>16</v>
      </c>
      <c r="E173" t="s">
        <v>65</v>
      </c>
      <c r="F173">
        <v>6</v>
      </c>
      <c r="G173" t="s">
        <v>369</v>
      </c>
      <c r="H173" t="str">
        <f>VLOOKUP(N173,CCNL_Mapping!A:C,3,0)</f>
        <v>IT Systems Specialist / Senior Software Developer</v>
      </c>
      <c r="I173" t="s">
        <v>42</v>
      </c>
      <c r="J173">
        <v>2</v>
      </c>
      <c r="K173">
        <v>2</v>
      </c>
      <c r="L173">
        <v>0</v>
      </c>
      <c r="M173">
        <v>0</v>
      </c>
      <c r="N173" t="s">
        <v>218</v>
      </c>
      <c r="O173" t="s">
        <v>126</v>
      </c>
      <c r="P173" s="5">
        <v>33.328947368421055</v>
      </c>
      <c r="Q173" s="5">
        <v>38.090080971659916</v>
      </c>
      <c r="R173">
        <v>62722</v>
      </c>
      <c r="S173">
        <v>0</v>
      </c>
      <c r="T173">
        <v>9408</v>
      </c>
      <c r="U173">
        <v>3136</v>
      </c>
      <c r="V173">
        <v>3136</v>
      </c>
      <c r="W173" s="5">
        <v>65858</v>
      </c>
      <c r="X173" s="5">
        <v>75266</v>
      </c>
    </row>
    <row r="174" spans="1:24">
      <c r="A174" t="s">
        <v>234</v>
      </c>
      <c r="B174" t="s">
        <v>14</v>
      </c>
      <c r="C174" t="s">
        <v>15</v>
      </c>
      <c r="D174" t="s">
        <v>16</v>
      </c>
      <c r="E174" t="s">
        <v>56</v>
      </c>
      <c r="F174">
        <v>7</v>
      </c>
      <c r="G174" t="s">
        <v>368</v>
      </c>
      <c r="H174" t="str">
        <f>VLOOKUP(N174,CCNL_Mapping!A:C,3,0)</f>
        <v>Legal Counsel / Compliance &amp; Audit Manager</v>
      </c>
      <c r="I174" t="s">
        <v>22</v>
      </c>
      <c r="J174">
        <v>0</v>
      </c>
      <c r="K174">
        <v>1</v>
      </c>
      <c r="L174">
        <v>4</v>
      </c>
      <c r="M174">
        <v>0</v>
      </c>
      <c r="N174" t="s">
        <v>90</v>
      </c>
      <c r="O174" t="s">
        <v>48</v>
      </c>
      <c r="P174" s="5">
        <v>33.262651821862349</v>
      </c>
      <c r="Q174" s="5">
        <v>38.014676113360323</v>
      </c>
      <c r="R174">
        <v>62597</v>
      </c>
      <c r="S174">
        <v>0</v>
      </c>
      <c r="T174">
        <v>9390</v>
      </c>
      <c r="U174">
        <v>3130</v>
      </c>
      <c r="V174">
        <v>3130</v>
      </c>
      <c r="W174" s="5">
        <v>65727</v>
      </c>
      <c r="X174" s="5">
        <v>75117</v>
      </c>
    </row>
    <row r="175" spans="1:24">
      <c r="A175" t="s">
        <v>235</v>
      </c>
      <c r="B175" t="s">
        <v>14</v>
      </c>
      <c r="C175" t="s">
        <v>15</v>
      </c>
      <c r="D175" t="s">
        <v>16</v>
      </c>
      <c r="E175" t="s">
        <v>17</v>
      </c>
      <c r="F175">
        <v>9</v>
      </c>
      <c r="G175" t="s">
        <v>367</v>
      </c>
      <c r="H175" t="str">
        <f>VLOOKUP(N175,CCNL_Mapping!A:C,3,0)</f>
        <v>Head of Finance / Head of HR</v>
      </c>
      <c r="I175" t="s">
        <v>29</v>
      </c>
      <c r="J175">
        <v>2</v>
      </c>
      <c r="K175">
        <v>1</v>
      </c>
      <c r="L175">
        <v>0</v>
      </c>
      <c r="M175">
        <v>0</v>
      </c>
      <c r="N175" t="s">
        <v>35</v>
      </c>
      <c r="O175" t="s">
        <v>33</v>
      </c>
      <c r="P175" s="5">
        <v>33.210020242914979</v>
      </c>
      <c r="Q175" s="5">
        <v>37.954453441295549</v>
      </c>
      <c r="R175">
        <v>62498</v>
      </c>
      <c r="S175">
        <v>0</v>
      </c>
      <c r="T175">
        <v>9375</v>
      </c>
      <c r="U175">
        <v>3125</v>
      </c>
      <c r="V175">
        <v>3125</v>
      </c>
      <c r="W175" s="5">
        <v>65623</v>
      </c>
      <c r="X175" s="5">
        <v>74998</v>
      </c>
    </row>
    <row r="176" spans="1:24">
      <c r="A176" t="s">
        <v>236</v>
      </c>
      <c r="B176" t="s">
        <v>28</v>
      </c>
      <c r="C176" t="s">
        <v>15</v>
      </c>
      <c r="D176" t="s">
        <v>16</v>
      </c>
      <c r="E176" t="s">
        <v>56</v>
      </c>
      <c r="F176">
        <v>7</v>
      </c>
      <c r="G176" t="s">
        <v>369</v>
      </c>
      <c r="H176" t="str">
        <f>VLOOKUP(N176,CCNL_Mapping!A:C,3,0)</f>
        <v>Senior IT Engineer / Technical Team Lead</v>
      </c>
      <c r="I176" t="s">
        <v>42</v>
      </c>
      <c r="J176">
        <v>0</v>
      </c>
      <c r="K176">
        <v>1</v>
      </c>
      <c r="L176">
        <v>3</v>
      </c>
      <c r="M176">
        <v>0</v>
      </c>
      <c r="N176" t="s">
        <v>78</v>
      </c>
      <c r="O176" t="s">
        <v>48</v>
      </c>
      <c r="P176" s="5">
        <v>32.910931174089072</v>
      </c>
      <c r="Q176" s="5">
        <v>37.612348178137651</v>
      </c>
      <c r="R176">
        <v>61935</v>
      </c>
      <c r="S176">
        <v>0</v>
      </c>
      <c r="T176">
        <v>9290</v>
      </c>
      <c r="U176">
        <v>3097</v>
      </c>
      <c r="V176">
        <v>3097</v>
      </c>
      <c r="W176" s="5">
        <v>65032</v>
      </c>
      <c r="X176" s="5">
        <v>74322</v>
      </c>
    </row>
    <row r="177" spans="1:24">
      <c r="A177" t="s">
        <v>237</v>
      </c>
      <c r="B177" t="s">
        <v>14</v>
      </c>
      <c r="C177" t="s">
        <v>15</v>
      </c>
      <c r="D177" t="s">
        <v>16</v>
      </c>
      <c r="E177" t="s">
        <v>56</v>
      </c>
      <c r="F177">
        <v>7</v>
      </c>
      <c r="G177" t="s">
        <v>368</v>
      </c>
      <c r="H177" t="str">
        <f>VLOOKUP(N177,CCNL_Mapping!A:C,3,0)</f>
        <v>Senior Financial Analyst / Senior HR Generalist</v>
      </c>
      <c r="I177" t="s">
        <v>29</v>
      </c>
      <c r="J177">
        <v>2</v>
      </c>
      <c r="K177">
        <v>1</v>
      </c>
      <c r="L177">
        <v>3</v>
      </c>
      <c r="M177">
        <v>0</v>
      </c>
      <c r="N177" t="s">
        <v>83</v>
      </c>
      <c r="O177" t="s">
        <v>48</v>
      </c>
      <c r="P177" s="5">
        <v>32.887651821862349</v>
      </c>
      <c r="Q177" s="5">
        <v>37.586032388663966</v>
      </c>
      <c r="R177">
        <v>61891</v>
      </c>
      <c r="S177">
        <v>0</v>
      </c>
      <c r="T177">
        <v>9284</v>
      </c>
      <c r="U177">
        <v>3095</v>
      </c>
      <c r="V177">
        <v>3095</v>
      </c>
      <c r="W177" s="5">
        <v>64986</v>
      </c>
      <c r="X177" s="5">
        <v>74270</v>
      </c>
    </row>
    <row r="178" spans="1:24">
      <c r="A178" t="s">
        <v>238</v>
      </c>
      <c r="B178" t="s">
        <v>28</v>
      </c>
      <c r="C178" t="s">
        <v>15</v>
      </c>
      <c r="D178" t="s">
        <v>16</v>
      </c>
      <c r="E178" t="s">
        <v>41</v>
      </c>
      <c r="F178">
        <v>5</v>
      </c>
      <c r="G178" t="s">
        <v>370</v>
      </c>
      <c r="H178" t="str">
        <f>VLOOKUP(N178,CCNL_Mapping!A:C,3,0)</f>
        <v>HR Specialist / Payroll Officer / Accountant</v>
      </c>
      <c r="I178" t="s">
        <v>29</v>
      </c>
      <c r="J178">
        <v>3</v>
      </c>
      <c r="K178">
        <v>2</v>
      </c>
      <c r="L178">
        <v>2</v>
      </c>
      <c r="M178">
        <v>0</v>
      </c>
      <c r="N178" t="s">
        <v>225</v>
      </c>
      <c r="O178" t="s">
        <v>197</v>
      </c>
      <c r="P178" s="5">
        <v>32.748987854251013</v>
      </c>
      <c r="Q178" s="5">
        <v>37.42763157894737</v>
      </c>
      <c r="R178">
        <v>61630</v>
      </c>
      <c r="S178">
        <v>0</v>
      </c>
      <c r="T178">
        <v>9245</v>
      </c>
      <c r="U178">
        <v>3082</v>
      </c>
      <c r="V178">
        <v>3082</v>
      </c>
      <c r="W178" s="5">
        <v>64712</v>
      </c>
      <c r="X178" s="5">
        <v>73957</v>
      </c>
    </row>
    <row r="179" spans="1:24">
      <c r="A179" t="s">
        <v>239</v>
      </c>
      <c r="B179" t="s">
        <v>14</v>
      </c>
      <c r="C179" t="s">
        <v>15</v>
      </c>
      <c r="D179" t="s">
        <v>16</v>
      </c>
      <c r="E179" t="s">
        <v>45</v>
      </c>
      <c r="F179">
        <v>7</v>
      </c>
      <c r="G179" t="s">
        <v>368</v>
      </c>
      <c r="H179" t="str">
        <f>VLOOKUP(N179,CCNL_Mapping!A:C,3,0)</f>
        <v>Legal Counsel / Compliance &amp; Audit Manager</v>
      </c>
      <c r="I179" t="s">
        <v>22</v>
      </c>
      <c r="J179">
        <v>0</v>
      </c>
      <c r="K179">
        <v>1</v>
      </c>
      <c r="L179">
        <v>3</v>
      </c>
      <c r="M179">
        <v>0</v>
      </c>
      <c r="N179" t="s">
        <v>90</v>
      </c>
      <c r="O179" t="s">
        <v>48</v>
      </c>
      <c r="P179" s="5">
        <v>32.561234817813762</v>
      </c>
      <c r="Q179" s="5">
        <v>37.213056680161941</v>
      </c>
      <c r="R179">
        <v>61277</v>
      </c>
      <c r="S179">
        <v>0</v>
      </c>
      <c r="T179">
        <v>9192</v>
      </c>
      <c r="U179">
        <v>3064</v>
      </c>
      <c r="V179">
        <v>3064</v>
      </c>
      <c r="W179" s="5">
        <v>64341</v>
      </c>
      <c r="X179" s="5">
        <v>73533</v>
      </c>
    </row>
    <row r="180" spans="1:24">
      <c r="A180" t="s">
        <v>240</v>
      </c>
      <c r="B180" t="s">
        <v>14</v>
      </c>
      <c r="C180" t="s">
        <v>15</v>
      </c>
      <c r="D180" t="s">
        <v>16</v>
      </c>
      <c r="E180" t="s">
        <v>56</v>
      </c>
      <c r="F180">
        <v>7</v>
      </c>
      <c r="G180" t="s">
        <v>368</v>
      </c>
      <c r="H180" t="str">
        <f>VLOOKUP(N180,CCNL_Mapping!A:C,3,0)</f>
        <v>Senior Financial Analyst / Senior HR Generalist</v>
      </c>
      <c r="I180" t="s">
        <v>29</v>
      </c>
      <c r="J180">
        <v>2</v>
      </c>
      <c r="K180">
        <v>1</v>
      </c>
      <c r="L180">
        <v>3</v>
      </c>
      <c r="M180">
        <v>0</v>
      </c>
      <c r="N180" t="s">
        <v>83</v>
      </c>
      <c r="O180" t="s">
        <v>48</v>
      </c>
      <c r="P180" s="5">
        <v>32.489372469635626</v>
      </c>
      <c r="Q180" s="5">
        <v>37.13056680161943</v>
      </c>
      <c r="R180">
        <v>61142</v>
      </c>
      <c r="S180">
        <v>0</v>
      </c>
      <c r="T180">
        <v>9171</v>
      </c>
      <c r="U180">
        <v>3057</v>
      </c>
      <c r="V180">
        <v>3057</v>
      </c>
      <c r="W180" s="5">
        <v>64199</v>
      </c>
      <c r="X180" s="5">
        <v>73370</v>
      </c>
    </row>
    <row r="181" spans="1:24">
      <c r="A181" t="s">
        <v>241</v>
      </c>
      <c r="B181" t="s">
        <v>14</v>
      </c>
      <c r="C181" t="s">
        <v>15</v>
      </c>
      <c r="D181" t="s">
        <v>16</v>
      </c>
      <c r="E181" t="s">
        <v>65</v>
      </c>
      <c r="F181">
        <v>3</v>
      </c>
      <c r="G181" t="s">
        <v>371</v>
      </c>
      <c r="H181" t="str">
        <f>VLOOKUP(N181,CCNL_Mapping!A:C,3,0)</f>
        <v>Administrative Coordinator / Office Lead</v>
      </c>
      <c r="I181" t="s">
        <v>46</v>
      </c>
      <c r="J181">
        <v>2</v>
      </c>
      <c r="K181">
        <v>1</v>
      </c>
      <c r="L181">
        <v>4</v>
      </c>
      <c r="M181">
        <v>0</v>
      </c>
      <c r="N181" t="s">
        <v>232</v>
      </c>
      <c r="O181" t="s">
        <v>67</v>
      </c>
      <c r="P181" s="5">
        <v>32.428643724696357</v>
      </c>
      <c r="Q181" s="5">
        <v>37.061234817813762</v>
      </c>
      <c r="R181">
        <v>61028</v>
      </c>
      <c r="S181">
        <v>0</v>
      </c>
      <c r="T181">
        <v>9154</v>
      </c>
      <c r="U181">
        <v>3051</v>
      </c>
      <c r="V181">
        <v>3051</v>
      </c>
      <c r="W181" s="5">
        <v>64079</v>
      </c>
      <c r="X181" s="5">
        <v>73233</v>
      </c>
    </row>
    <row r="182" spans="1:24">
      <c r="A182" t="s">
        <v>242</v>
      </c>
      <c r="B182" t="s">
        <v>14</v>
      </c>
      <c r="C182" t="s">
        <v>15</v>
      </c>
      <c r="D182" t="s">
        <v>16</v>
      </c>
      <c r="E182" t="s">
        <v>56</v>
      </c>
      <c r="F182">
        <v>7</v>
      </c>
      <c r="G182" t="s">
        <v>368</v>
      </c>
      <c r="H182" t="str">
        <f>VLOOKUP(N182,CCNL_Mapping!A:C,3,0)</f>
        <v>Senior Financial Analyst / Senior HR Generalist</v>
      </c>
      <c r="I182" t="s">
        <v>29</v>
      </c>
      <c r="J182">
        <v>0</v>
      </c>
      <c r="K182">
        <v>1</v>
      </c>
      <c r="L182">
        <v>3</v>
      </c>
      <c r="M182">
        <v>0</v>
      </c>
      <c r="N182" t="s">
        <v>83</v>
      </c>
      <c r="O182" t="s">
        <v>48</v>
      </c>
      <c r="P182" s="5">
        <v>32.416497975708502</v>
      </c>
      <c r="Q182" s="5">
        <v>37.047570850202426</v>
      </c>
      <c r="R182">
        <v>61005</v>
      </c>
      <c r="S182">
        <v>0</v>
      </c>
      <c r="T182">
        <v>9151</v>
      </c>
      <c r="U182">
        <v>3050</v>
      </c>
      <c r="V182">
        <v>3050</v>
      </c>
      <c r="W182" s="5">
        <v>64055</v>
      </c>
      <c r="X182" s="5">
        <v>73206</v>
      </c>
    </row>
    <row r="183" spans="1:24">
      <c r="A183" t="s">
        <v>243</v>
      </c>
      <c r="B183" t="s">
        <v>14</v>
      </c>
      <c r="C183" t="s">
        <v>15</v>
      </c>
      <c r="D183" t="s">
        <v>16</v>
      </c>
      <c r="E183" t="s">
        <v>65</v>
      </c>
      <c r="F183">
        <v>7</v>
      </c>
      <c r="G183" t="s">
        <v>368</v>
      </c>
      <c r="H183" t="str">
        <f>VLOOKUP(N183,CCNL_Mapping!A:C,3,0)</f>
        <v>Senior Financial Analyst / Senior HR Generalist</v>
      </c>
      <c r="I183" t="s">
        <v>29</v>
      </c>
      <c r="J183">
        <v>2</v>
      </c>
      <c r="K183">
        <v>1</v>
      </c>
      <c r="L183">
        <v>3</v>
      </c>
      <c r="M183">
        <v>0</v>
      </c>
      <c r="N183" t="s">
        <v>83</v>
      </c>
      <c r="O183" t="s">
        <v>48</v>
      </c>
      <c r="P183" s="5">
        <v>32.039473684210527</v>
      </c>
      <c r="Q183" s="5">
        <v>36.616396761133601</v>
      </c>
      <c r="R183">
        <v>60295</v>
      </c>
      <c r="S183">
        <v>0</v>
      </c>
      <c r="T183">
        <v>9044</v>
      </c>
      <c r="U183">
        <v>3015</v>
      </c>
      <c r="V183">
        <v>3015</v>
      </c>
      <c r="W183" s="5">
        <v>63310</v>
      </c>
      <c r="X183" s="5">
        <v>72354</v>
      </c>
    </row>
    <row r="184" spans="1:24">
      <c r="A184" t="s">
        <v>244</v>
      </c>
      <c r="B184" t="s">
        <v>14</v>
      </c>
      <c r="C184" t="s">
        <v>15</v>
      </c>
      <c r="D184" t="s">
        <v>16</v>
      </c>
      <c r="E184" t="s">
        <v>17</v>
      </c>
      <c r="F184">
        <v>9</v>
      </c>
      <c r="G184" t="s">
        <v>367</v>
      </c>
      <c r="H184" t="str">
        <f>VLOOKUP(N184,CCNL_Mapping!A:C,3,0)</f>
        <v>Legal Director / Head of Regulatory Affairs &amp; Audit</v>
      </c>
      <c r="I184" t="s">
        <v>22</v>
      </c>
      <c r="J184">
        <v>2</v>
      </c>
      <c r="K184">
        <v>1</v>
      </c>
      <c r="L184">
        <v>0</v>
      </c>
      <c r="M184">
        <v>0</v>
      </c>
      <c r="N184" t="s">
        <v>32</v>
      </c>
      <c r="O184" t="s">
        <v>33</v>
      </c>
      <c r="P184" s="5">
        <v>32.021761133603242</v>
      </c>
      <c r="Q184" s="5">
        <v>36.596153846153847</v>
      </c>
      <c r="R184">
        <v>60262</v>
      </c>
      <c r="S184">
        <v>0</v>
      </c>
      <c r="T184">
        <v>9039</v>
      </c>
      <c r="U184">
        <v>3013</v>
      </c>
      <c r="V184">
        <v>3013</v>
      </c>
      <c r="W184" s="5">
        <v>63275</v>
      </c>
      <c r="X184" s="5">
        <v>72314</v>
      </c>
    </row>
    <row r="185" spans="1:24">
      <c r="A185" t="s">
        <v>245</v>
      </c>
      <c r="B185" t="s">
        <v>14</v>
      </c>
      <c r="C185" t="s">
        <v>15</v>
      </c>
      <c r="D185" t="s">
        <v>16</v>
      </c>
      <c r="E185" t="s">
        <v>41</v>
      </c>
      <c r="F185">
        <v>6</v>
      </c>
      <c r="G185" t="s">
        <v>369</v>
      </c>
      <c r="H185" t="str">
        <f>VLOOKUP(N185,CCNL_Mapping!A:C,3,0)</f>
        <v>Financial Accountant / Senior HR Specialist</v>
      </c>
      <c r="I185" t="s">
        <v>29</v>
      </c>
      <c r="J185">
        <v>2</v>
      </c>
      <c r="K185">
        <v>1</v>
      </c>
      <c r="L185">
        <v>0</v>
      </c>
      <c r="M185">
        <v>0</v>
      </c>
      <c r="N185" t="s">
        <v>125</v>
      </c>
      <c r="O185" t="s">
        <v>126</v>
      </c>
      <c r="P185" s="5">
        <v>31.903846153846153</v>
      </c>
      <c r="Q185" s="5">
        <v>36.46153846153846</v>
      </c>
      <c r="R185">
        <v>60040</v>
      </c>
      <c r="S185">
        <v>0</v>
      </c>
      <c r="T185">
        <v>9006</v>
      </c>
      <c r="U185">
        <v>3002</v>
      </c>
      <c r="V185">
        <v>3002</v>
      </c>
      <c r="W185" s="5">
        <v>63042</v>
      </c>
      <c r="X185" s="5">
        <v>72048</v>
      </c>
    </row>
    <row r="186" spans="1:24">
      <c r="A186" t="s">
        <v>246</v>
      </c>
      <c r="B186" t="s">
        <v>14</v>
      </c>
      <c r="C186" t="s">
        <v>15</v>
      </c>
      <c r="D186" t="s">
        <v>16</v>
      </c>
      <c r="E186" t="s">
        <v>56</v>
      </c>
      <c r="F186">
        <v>7</v>
      </c>
      <c r="G186" t="s">
        <v>368</v>
      </c>
      <c r="H186" t="str">
        <f>VLOOKUP(N186,CCNL_Mapping!A:C,3,0)</f>
        <v>Senior Financial Analyst / Senior HR Generalist</v>
      </c>
      <c r="I186" t="s">
        <v>29</v>
      </c>
      <c r="J186">
        <v>2</v>
      </c>
      <c r="K186">
        <v>1</v>
      </c>
      <c r="L186">
        <v>4</v>
      </c>
      <c r="M186">
        <v>0</v>
      </c>
      <c r="N186" t="s">
        <v>83</v>
      </c>
      <c r="O186" t="s">
        <v>48</v>
      </c>
      <c r="P186" s="5">
        <v>31.806680161943319</v>
      </c>
      <c r="Q186" s="5">
        <v>36.35070850202429</v>
      </c>
      <c r="R186">
        <v>59857</v>
      </c>
      <c r="S186">
        <v>0</v>
      </c>
      <c r="T186">
        <v>8979</v>
      </c>
      <c r="U186">
        <v>2993</v>
      </c>
      <c r="V186">
        <v>2993</v>
      </c>
      <c r="W186" s="5">
        <v>62850</v>
      </c>
      <c r="X186" s="5">
        <v>71829</v>
      </c>
    </row>
    <row r="187" spans="1:24">
      <c r="A187" t="s">
        <v>247</v>
      </c>
      <c r="B187" t="s">
        <v>14</v>
      </c>
      <c r="C187" t="s">
        <v>15</v>
      </c>
      <c r="D187" t="s">
        <v>16</v>
      </c>
      <c r="E187" t="s">
        <v>56</v>
      </c>
      <c r="F187">
        <v>7</v>
      </c>
      <c r="G187" t="s">
        <v>368</v>
      </c>
      <c r="H187" t="str">
        <f>VLOOKUP(N187,CCNL_Mapping!A:C,3,0)</f>
        <v>Senior Financial Analyst / Senior HR Generalist</v>
      </c>
      <c r="I187" t="s">
        <v>29</v>
      </c>
      <c r="J187">
        <v>2</v>
      </c>
      <c r="K187">
        <v>1</v>
      </c>
      <c r="L187">
        <v>2</v>
      </c>
      <c r="M187">
        <v>0</v>
      </c>
      <c r="N187" t="s">
        <v>83</v>
      </c>
      <c r="O187" t="s">
        <v>48</v>
      </c>
      <c r="P187" s="5">
        <v>31.406882591093119</v>
      </c>
      <c r="Q187" s="5">
        <v>35.893724696356273</v>
      </c>
      <c r="R187">
        <v>59105</v>
      </c>
      <c r="S187">
        <v>0</v>
      </c>
      <c r="T187">
        <v>8866</v>
      </c>
      <c r="U187">
        <v>2955</v>
      </c>
      <c r="V187">
        <v>2955</v>
      </c>
      <c r="W187" s="5">
        <v>62060</v>
      </c>
      <c r="X187" s="5">
        <v>70926</v>
      </c>
    </row>
    <row r="188" spans="1:24">
      <c r="A188" t="s">
        <v>248</v>
      </c>
      <c r="B188" t="s">
        <v>14</v>
      </c>
      <c r="C188" t="s">
        <v>15</v>
      </c>
      <c r="D188" t="s">
        <v>16</v>
      </c>
      <c r="E188" t="s">
        <v>56</v>
      </c>
      <c r="F188">
        <v>7</v>
      </c>
      <c r="G188" t="s">
        <v>368</v>
      </c>
      <c r="H188" t="str">
        <f>VLOOKUP(N188,CCNL_Mapping!A:C,3,0)</f>
        <v>Legal Counsel / Compliance &amp; Audit Manager</v>
      </c>
      <c r="I188" t="s">
        <v>22</v>
      </c>
      <c r="J188">
        <v>2</v>
      </c>
      <c r="K188">
        <v>1</v>
      </c>
      <c r="L188">
        <v>4</v>
      </c>
      <c r="M188">
        <v>0</v>
      </c>
      <c r="N188" t="s">
        <v>90</v>
      </c>
      <c r="O188" t="s">
        <v>48</v>
      </c>
      <c r="P188" s="5">
        <v>31.383603238866396</v>
      </c>
      <c r="Q188" s="5">
        <v>35.866902834008094</v>
      </c>
      <c r="R188">
        <v>59061</v>
      </c>
      <c r="S188">
        <v>0</v>
      </c>
      <c r="T188">
        <v>8859</v>
      </c>
      <c r="U188">
        <v>2953</v>
      </c>
      <c r="V188">
        <v>2953</v>
      </c>
      <c r="W188" s="5">
        <v>62014</v>
      </c>
      <c r="X188" s="5">
        <v>70873</v>
      </c>
    </row>
    <row r="189" spans="1:24">
      <c r="A189" t="s">
        <v>249</v>
      </c>
      <c r="B189" t="s">
        <v>14</v>
      </c>
      <c r="C189" t="s">
        <v>15</v>
      </c>
      <c r="D189" t="s">
        <v>16</v>
      </c>
      <c r="E189" t="s">
        <v>38</v>
      </c>
      <c r="F189">
        <v>7</v>
      </c>
      <c r="G189" t="s">
        <v>369</v>
      </c>
      <c r="H189" t="str">
        <f>VLOOKUP(N189,CCNL_Mapping!A:C,3,0)</f>
        <v>Senior IT Engineer / Technical Team Lead</v>
      </c>
      <c r="I189" t="s">
        <v>42</v>
      </c>
      <c r="J189">
        <v>3</v>
      </c>
      <c r="K189">
        <v>2</v>
      </c>
      <c r="L189">
        <v>2</v>
      </c>
      <c r="M189">
        <v>10</v>
      </c>
      <c r="N189" t="s">
        <v>78</v>
      </c>
      <c r="O189" t="s">
        <v>48</v>
      </c>
      <c r="P189" s="5">
        <v>37.129807692307693</v>
      </c>
      <c r="Q189" s="5">
        <v>42.433894230769234</v>
      </c>
      <c r="R189">
        <v>58842</v>
      </c>
      <c r="S189">
        <v>0</v>
      </c>
      <c r="T189">
        <v>8826</v>
      </c>
      <c r="U189">
        <v>2942</v>
      </c>
      <c r="V189">
        <v>2942</v>
      </c>
      <c r="W189" s="5">
        <v>61784</v>
      </c>
      <c r="X189" s="5">
        <v>70610</v>
      </c>
    </row>
    <row r="190" spans="1:24">
      <c r="A190" t="s">
        <v>250</v>
      </c>
      <c r="B190" t="s">
        <v>14</v>
      </c>
      <c r="C190" t="s">
        <v>15</v>
      </c>
      <c r="D190" t="s">
        <v>16</v>
      </c>
      <c r="E190" t="s">
        <v>56</v>
      </c>
      <c r="F190">
        <v>4</v>
      </c>
      <c r="G190" t="s">
        <v>370</v>
      </c>
      <c r="H190" t="str">
        <f>VLOOKUP(N190,CCNL_Mapping!A:C,3,0)</f>
        <v>Legal Assistant / Contracts Administrator</v>
      </c>
      <c r="I190" t="s">
        <v>22</v>
      </c>
      <c r="J190">
        <v>2</v>
      </c>
      <c r="K190">
        <v>1</v>
      </c>
      <c r="L190">
        <v>0</v>
      </c>
      <c r="M190">
        <v>0</v>
      </c>
      <c r="N190" t="s">
        <v>251</v>
      </c>
      <c r="O190" t="s">
        <v>252</v>
      </c>
      <c r="P190" s="5">
        <v>36.5234375</v>
      </c>
      <c r="Q190" s="5">
        <v>41.74098557692308</v>
      </c>
      <c r="R190">
        <v>57881</v>
      </c>
      <c r="S190">
        <v>0</v>
      </c>
      <c r="T190">
        <v>8682</v>
      </c>
      <c r="U190">
        <v>2894</v>
      </c>
      <c r="V190">
        <v>2894</v>
      </c>
      <c r="W190" s="5">
        <v>60775</v>
      </c>
      <c r="X190" s="5">
        <v>69457</v>
      </c>
    </row>
    <row r="191" spans="1:24">
      <c r="A191" t="s">
        <v>253</v>
      </c>
      <c r="B191" t="s">
        <v>14</v>
      </c>
      <c r="C191" t="s">
        <v>15</v>
      </c>
      <c r="D191" t="s">
        <v>16</v>
      </c>
      <c r="E191" t="s">
        <v>65</v>
      </c>
      <c r="F191">
        <v>7</v>
      </c>
      <c r="G191" t="s">
        <v>368</v>
      </c>
      <c r="H191" t="str">
        <f>VLOOKUP(N191,CCNL_Mapping!A:C,3,0)</f>
        <v>Senior Financial Analyst / Senior HR Generalist</v>
      </c>
      <c r="I191" t="s">
        <v>29</v>
      </c>
      <c r="J191">
        <v>2</v>
      </c>
      <c r="K191">
        <v>1</v>
      </c>
      <c r="L191">
        <v>0</v>
      </c>
      <c r="M191">
        <v>0</v>
      </c>
      <c r="N191" t="s">
        <v>83</v>
      </c>
      <c r="O191" t="s">
        <v>48</v>
      </c>
      <c r="P191" s="5">
        <v>30.685728744939272</v>
      </c>
      <c r="Q191" s="5">
        <v>35.069331983805668</v>
      </c>
      <c r="R191">
        <v>57748</v>
      </c>
      <c r="S191">
        <v>0</v>
      </c>
      <c r="T191">
        <v>8662</v>
      </c>
      <c r="U191">
        <v>2887</v>
      </c>
      <c r="V191">
        <v>2887</v>
      </c>
      <c r="W191" s="5">
        <v>60635</v>
      </c>
      <c r="X191" s="5">
        <v>69297</v>
      </c>
    </row>
    <row r="192" spans="1:24">
      <c r="A192" t="s">
        <v>254</v>
      </c>
      <c r="B192" t="s">
        <v>14</v>
      </c>
      <c r="C192" t="s">
        <v>15</v>
      </c>
      <c r="D192" t="s">
        <v>16</v>
      </c>
      <c r="E192" t="s">
        <v>65</v>
      </c>
      <c r="F192">
        <v>3</v>
      </c>
      <c r="G192" t="s">
        <v>371</v>
      </c>
      <c r="H192" t="str">
        <f>VLOOKUP(N192,CCNL_Mapping!A:C,3,0)</f>
        <v>Legal Administrative Specialist / Compliance Clerk</v>
      </c>
      <c r="I192" t="s">
        <v>22</v>
      </c>
      <c r="J192">
        <v>2</v>
      </c>
      <c r="K192">
        <v>1</v>
      </c>
      <c r="L192">
        <v>4</v>
      </c>
      <c r="M192">
        <v>0</v>
      </c>
      <c r="N192" t="s">
        <v>162</v>
      </c>
      <c r="O192" t="s">
        <v>67</v>
      </c>
      <c r="P192" s="5">
        <v>36.3671875</v>
      </c>
      <c r="Q192" s="5">
        <v>41.5625</v>
      </c>
      <c r="R192">
        <v>57633</v>
      </c>
      <c r="S192">
        <v>0</v>
      </c>
      <c r="T192">
        <v>8645</v>
      </c>
      <c r="U192">
        <v>2882</v>
      </c>
      <c r="V192">
        <v>2882</v>
      </c>
      <c r="W192" s="5">
        <v>60515</v>
      </c>
      <c r="X192" s="5">
        <v>69160</v>
      </c>
    </row>
    <row r="193" spans="1:24">
      <c r="A193" t="s">
        <v>255</v>
      </c>
      <c r="B193" t="s">
        <v>14</v>
      </c>
      <c r="C193" t="s">
        <v>15</v>
      </c>
      <c r="D193" t="s">
        <v>16</v>
      </c>
      <c r="E193" t="s">
        <v>65</v>
      </c>
      <c r="F193">
        <v>2</v>
      </c>
      <c r="G193" t="s">
        <v>372</v>
      </c>
      <c r="H193" t="str">
        <f>VLOOKUP(N193,CCNL_Mapping!A:C,3,0)</f>
        <v>Junior Office Administrator</v>
      </c>
      <c r="I193" t="s">
        <v>46</v>
      </c>
      <c r="J193">
        <v>2</v>
      </c>
      <c r="K193">
        <v>1</v>
      </c>
      <c r="L193">
        <v>3</v>
      </c>
      <c r="M193">
        <v>0</v>
      </c>
      <c r="N193" t="s">
        <v>256</v>
      </c>
      <c r="O193" t="s">
        <v>257</v>
      </c>
      <c r="P193" s="5">
        <v>30.472165991902834</v>
      </c>
      <c r="Q193" s="5">
        <v>34.825404858299592</v>
      </c>
      <c r="R193">
        <v>57346</v>
      </c>
      <c r="S193">
        <v>0</v>
      </c>
      <c r="T193">
        <v>8602</v>
      </c>
      <c r="U193">
        <v>2867</v>
      </c>
      <c r="V193">
        <v>2867</v>
      </c>
      <c r="W193" s="5">
        <v>60213</v>
      </c>
      <c r="X193" s="5">
        <v>68815</v>
      </c>
    </row>
    <row r="194" spans="1:24">
      <c r="A194" t="s">
        <v>258</v>
      </c>
      <c r="B194" t="s">
        <v>14</v>
      </c>
      <c r="C194" t="s">
        <v>15</v>
      </c>
      <c r="D194" t="s">
        <v>16</v>
      </c>
      <c r="E194" t="s">
        <v>65</v>
      </c>
      <c r="F194">
        <v>7</v>
      </c>
      <c r="G194" t="s">
        <v>368</v>
      </c>
      <c r="H194" t="str">
        <f>VLOOKUP(N194,CCNL_Mapping!A:C,3,0)</f>
        <v>Senior Financial Analyst / Senior HR Generalist</v>
      </c>
      <c r="I194" t="s">
        <v>29</v>
      </c>
      <c r="J194">
        <v>2</v>
      </c>
      <c r="K194">
        <v>1</v>
      </c>
      <c r="L194">
        <v>0</v>
      </c>
      <c r="M194">
        <v>0</v>
      </c>
      <c r="N194" t="s">
        <v>83</v>
      </c>
      <c r="O194" t="s">
        <v>48</v>
      </c>
      <c r="P194" s="5">
        <v>30.287955465587043</v>
      </c>
      <c r="Q194" s="5">
        <v>34.61487854251012</v>
      </c>
      <c r="R194">
        <v>56999</v>
      </c>
      <c r="S194">
        <v>0</v>
      </c>
      <c r="T194">
        <v>8550</v>
      </c>
      <c r="U194">
        <v>2850</v>
      </c>
      <c r="V194">
        <v>2850</v>
      </c>
      <c r="W194" s="5">
        <v>59849</v>
      </c>
      <c r="X194" s="5">
        <v>68399</v>
      </c>
    </row>
    <row r="195" spans="1:24">
      <c r="A195" t="s">
        <v>259</v>
      </c>
      <c r="B195" t="s">
        <v>14</v>
      </c>
      <c r="C195" t="s">
        <v>15</v>
      </c>
      <c r="D195" t="s">
        <v>16</v>
      </c>
      <c r="E195" t="s">
        <v>56</v>
      </c>
      <c r="F195">
        <v>7</v>
      </c>
      <c r="G195" t="s">
        <v>368</v>
      </c>
      <c r="H195" t="str">
        <f>VLOOKUP(N195,CCNL_Mapping!A:C,3,0)</f>
        <v>Area Sales Manager / Account Team Lead</v>
      </c>
      <c r="I195" t="s">
        <v>18</v>
      </c>
      <c r="J195">
        <v>2</v>
      </c>
      <c r="K195">
        <v>1</v>
      </c>
      <c r="L195">
        <v>3</v>
      </c>
      <c r="M195">
        <v>0</v>
      </c>
      <c r="N195" t="s">
        <v>178</v>
      </c>
      <c r="O195" t="s">
        <v>48</v>
      </c>
      <c r="P195" s="5">
        <v>30.168016194331983</v>
      </c>
      <c r="Q195" s="5">
        <v>34.477732793522264</v>
      </c>
      <c r="R195">
        <v>56773</v>
      </c>
      <c r="S195">
        <v>0</v>
      </c>
      <c r="T195">
        <v>8516</v>
      </c>
      <c r="U195">
        <v>2839</v>
      </c>
      <c r="V195">
        <v>2839</v>
      </c>
      <c r="W195" s="5">
        <v>59612</v>
      </c>
      <c r="X195" s="5">
        <v>68128</v>
      </c>
    </row>
    <row r="196" spans="1:24">
      <c r="A196" t="s">
        <v>260</v>
      </c>
      <c r="B196" t="s">
        <v>14</v>
      </c>
      <c r="C196" t="s">
        <v>15</v>
      </c>
      <c r="D196" t="s">
        <v>16</v>
      </c>
      <c r="E196" t="s">
        <v>45</v>
      </c>
      <c r="F196">
        <v>8</v>
      </c>
      <c r="G196" t="s">
        <v>368</v>
      </c>
      <c r="H196" t="str">
        <f>VLOOKUP(N196,CCNL_Mapping!A:C,3,0)</f>
        <v>Senior Finance Manager / Senior HRBP</v>
      </c>
      <c r="I196" t="s">
        <v>29</v>
      </c>
      <c r="J196">
        <v>2</v>
      </c>
      <c r="K196">
        <v>1</v>
      </c>
      <c r="L196">
        <v>3</v>
      </c>
      <c r="M196">
        <v>0</v>
      </c>
      <c r="N196" t="s">
        <v>30</v>
      </c>
      <c r="O196" t="s">
        <v>26</v>
      </c>
      <c r="P196" s="5">
        <v>29.896255060728745</v>
      </c>
      <c r="Q196" s="5">
        <v>34.167004048582996</v>
      </c>
      <c r="R196">
        <v>56262</v>
      </c>
      <c r="S196">
        <v>0</v>
      </c>
      <c r="T196">
        <v>8439</v>
      </c>
      <c r="U196">
        <v>2813</v>
      </c>
      <c r="V196">
        <v>2813</v>
      </c>
      <c r="W196" s="5">
        <v>59075</v>
      </c>
      <c r="X196" s="5">
        <v>67514</v>
      </c>
    </row>
    <row r="197" spans="1:24">
      <c r="A197" t="s">
        <v>261</v>
      </c>
      <c r="B197" t="s">
        <v>14</v>
      </c>
      <c r="C197" t="s">
        <v>15</v>
      </c>
      <c r="D197" t="s">
        <v>16</v>
      </c>
      <c r="E197" t="s">
        <v>56</v>
      </c>
      <c r="F197">
        <v>7</v>
      </c>
      <c r="G197" t="s">
        <v>369</v>
      </c>
      <c r="H197" t="str">
        <f>VLOOKUP(N197,CCNL_Mapping!A:C,3,0)</f>
        <v>Senior IT Engineer / Technical Team Lead</v>
      </c>
      <c r="I197" t="s">
        <v>42</v>
      </c>
      <c r="J197">
        <v>0</v>
      </c>
      <c r="K197">
        <v>1</v>
      </c>
      <c r="L197">
        <v>3</v>
      </c>
      <c r="M197">
        <v>0</v>
      </c>
      <c r="N197" t="s">
        <v>78</v>
      </c>
      <c r="O197" t="s">
        <v>48</v>
      </c>
      <c r="P197" s="5">
        <v>29.606275303643724</v>
      </c>
      <c r="Q197" s="5">
        <v>33.835526315789473</v>
      </c>
      <c r="R197">
        <v>55716</v>
      </c>
      <c r="S197">
        <v>0</v>
      </c>
      <c r="T197">
        <v>8357</v>
      </c>
      <c r="U197">
        <v>2786</v>
      </c>
      <c r="V197">
        <v>2786</v>
      </c>
      <c r="W197" s="5">
        <v>58502</v>
      </c>
      <c r="X197" s="5">
        <v>66859</v>
      </c>
    </row>
    <row r="198" spans="1:24">
      <c r="A198" t="s">
        <v>262</v>
      </c>
      <c r="B198" t="s">
        <v>28</v>
      </c>
      <c r="C198" t="s">
        <v>15</v>
      </c>
      <c r="D198" t="s">
        <v>16</v>
      </c>
      <c r="E198" t="s">
        <v>69</v>
      </c>
      <c r="F198">
        <v>9</v>
      </c>
      <c r="G198" t="s">
        <v>367</v>
      </c>
      <c r="H198" t="str">
        <f>VLOOKUP(N198,CCNL_Mapping!A:C,3,0)</f>
        <v>Head of Finance / Head of HR</v>
      </c>
      <c r="I198" t="s">
        <v>29</v>
      </c>
      <c r="J198">
        <v>2</v>
      </c>
      <c r="K198">
        <v>1</v>
      </c>
      <c r="L198">
        <v>2</v>
      </c>
      <c r="M198">
        <v>0</v>
      </c>
      <c r="N198" t="s">
        <v>35</v>
      </c>
      <c r="O198" t="s">
        <v>33</v>
      </c>
      <c r="P198" s="5">
        <v>29.533906882591094</v>
      </c>
      <c r="Q198" s="5">
        <v>33.753036437246962</v>
      </c>
      <c r="R198">
        <v>55580</v>
      </c>
      <c r="S198">
        <v>0</v>
      </c>
      <c r="T198">
        <v>8337</v>
      </c>
      <c r="U198">
        <v>2779</v>
      </c>
      <c r="V198">
        <v>2779</v>
      </c>
      <c r="W198" s="5">
        <v>58359</v>
      </c>
      <c r="X198" s="5">
        <v>66696</v>
      </c>
    </row>
    <row r="199" spans="1:24">
      <c r="A199" t="s">
        <v>263</v>
      </c>
      <c r="B199" t="s">
        <v>14</v>
      </c>
      <c r="C199" t="s">
        <v>15</v>
      </c>
      <c r="D199" t="s">
        <v>16</v>
      </c>
      <c r="E199" t="s">
        <v>65</v>
      </c>
      <c r="F199">
        <v>3</v>
      </c>
      <c r="G199" t="s">
        <v>371</v>
      </c>
      <c r="H199" t="str">
        <f>VLOOKUP(N199,CCNL_Mapping!A:C,3,0)</f>
        <v>Finance Specialist / HR Operations Clerk</v>
      </c>
      <c r="I199" t="s">
        <v>29</v>
      </c>
      <c r="J199">
        <v>2</v>
      </c>
      <c r="K199">
        <v>1</v>
      </c>
      <c r="L199">
        <v>3</v>
      </c>
      <c r="M199">
        <v>0</v>
      </c>
      <c r="N199" t="s">
        <v>66</v>
      </c>
      <c r="O199" t="s">
        <v>67</v>
      </c>
      <c r="P199" s="5">
        <v>29.488360323886639</v>
      </c>
      <c r="Q199" s="5">
        <v>33.700910931174086</v>
      </c>
      <c r="R199">
        <v>55494</v>
      </c>
      <c r="S199">
        <v>0</v>
      </c>
      <c r="T199">
        <v>8324</v>
      </c>
      <c r="U199">
        <v>2775</v>
      </c>
      <c r="V199">
        <v>2775</v>
      </c>
      <c r="W199" s="5">
        <v>58269</v>
      </c>
      <c r="X199" s="5">
        <v>66593</v>
      </c>
    </row>
    <row r="200" spans="1:24">
      <c r="A200" t="s">
        <v>264</v>
      </c>
      <c r="B200" t="s">
        <v>14</v>
      </c>
      <c r="C200" t="s">
        <v>15</v>
      </c>
      <c r="D200" t="s">
        <v>16</v>
      </c>
      <c r="E200" t="s">
        <v>65</v>
      </c>
      <c r="F200">
        <v>7</v>
      </c>
      <c r="G200" t="s">
        <v>368</v>
      </c>
      <c r="H200" t="str">
        <f>VLOOKUP(N200,CCNL_Mapping!A:C,3,0)</f>
        <v>Senior Financial Analyst / Senior HR Generalist</v>
      </c>
      <c r="I200" t="s">
        <v>29</v>
      </c>
      <c r="J200">
        <v>2</v>
      </c>
      <c r="K200">
        <v>1</v>
      </c>
      <c r="L200">
        <v>4</v>
      </c>
      <c r="M200">
        <v>0</v>
      </c>
      <c r="N200" t="s">
        <v>83</v>
      </c>
      <c r="O200" t="s">
        <v>48</v>
      </c>
      <c r="P200" s="5">
        <v>29.480263157894736</v>
      </c>
      <c r="Q200" s="5">
        <v>33.6918016194332</v>
      </c>
      <c r="R200">
        <v>55479</v>
      </c>
      <c r="S200">
        <v>0</v>
      </c>
      <c r="T200">
        <v>8322</v>
      </c>
      <c r="U200">
        <v>2774</v>
      </c>
      <c r="V200">
        <v>2774</v>
      </c>
      <c r="W200" s="5">
        <v>58253</v>
      </c>
      <c r="X200" s="5">
        <v>66575</v>
      </c>
    </row>
    <row r="201" spans="1:24">
      <c r="A201" t="s">
        <v>265</v>
      </c>
      <c r="B201" t="s">
        <v>14</v>
      </c>
      <c r="C201" t="s">
        <v>15</v>
      </c>
      <c r="D201" t="s">
        <v>16</v>
      </c>
      <c r="E201" t="s">
        <v>41</v>
      </c>
      <c r="F201">
        <v>6</v>
      </c>
      <c r="G201" t="s">
        <v>369</v>
      </c>
      <c r="H201" t="str">
        <f>VLOOKUP(N201,CCNL_Mapping!A:C,3,0)</f>
        <v>IT Systems Specialist / Senior Software Developer</v>
      </c>
      <c r="I201" t="s">
        <v>42</v>
      </c>
      <c r="J201">
        <v>2</v>
      </c>
      <c r="K201">
        <v>1</v>
      </c>
      <c r="L201">
        <v>2</v>
      </c>
      <c r="M201">
        <v>0</v>
      </c>
      <c r="N201" t="s">
        <v>218</v>
      </c>
      <c r="O201" t="s">
        <v>126</v>
      </c>
      <c r="P201" s="5">
        <v>29.344129554655872</v>
      </c>
      <c r="Q201" s="5">
        <v>33.535931174089072</v>
      </c>
      <c r="R201">
        <v>55223</v>
      </c>
      <c r="S201">
        <v>0</v>
      </c>
      <c r="T201">
        <v>8283</v>
      </c>
      <c r="U201">
        <v>2761</v>
      </c>
      <c r="V201">
        <v>2761</v>
      </c>
      <c r="W201" s="5">
        <v>57984</v>
      </c>
      <c r="X201" s="5">
        <v>66267</v>
      </c>
    </row>
    <row r="202" spans="1:24">
      <c r="A202" t="s">
        <v>266</v>
      </c>
      <c r="B202" t="s">
        <v>28</v>
      </c>
      <c r="C202" t="s">
        <v>15</v>
      </c>
      <c r="D202" t="s">
        <v>16</v>
      </c>
      <c r="E202" t="s">
        <v>65</v>
      </c>
      <c r="F202">
        <v>2</v>
      </c>
      <c r="G202" t="s">
        <v>371</v>
      </c>
      <c r="H202" t="str">
        <f>VLOOKUP(N202,CCNL_Mapping!A:C,3,0)</f>
        <v>Junior Administrative Clerk / HR Assistant</v>
      </c>
      <c r="I202" t="s">
        <v>29</v>
      </c>
      <c r="J202">
        <v>2</v>
      </c>
      <c r="K202">
        <v>2</v>
      </c>
      <c r="L202">
        <v>3</v>
      </c>
      <c r="M202">
        <v>10</v>
      </c>
      <c r="N202" t="s">
        <v>267</v>
      </c>
      <c r="O202" t="s">
        <v>257</v>
      </c>
      <c r="P202" s="5">
        <v>29.225708502024293</v>
      </c>
      <c r="Q202" s="5">
        <v>33.400809716599191</v>
      </c>
      <c r="R202">
        <v>55000</v>
      </c>
      <c r="S202">
        <v>0</v>
      </c>
      <c r="T202">
        <v>8250</v>
      </c>
      <c r="U202">
        <v>2750</v>
      </c>
      <c r="V202">
        <v>2750</v>
      </c>
      <c r="W202" s="5">
        <v>57750</v>
      </c>
      <c r="X202" s="5">
        <v>66000</v>
      </c>
    </row>
    <row r="203" spans="1:24">
      <c r="A203" t="s">
        <v>268</v>
      </c>
      <c r="B203" t="s">
        <v>28</v>
      </c>
      <c r="C203" t="s">
        <v>15</v>
      </c>
      <c r="D203" t="s">
        <v>16</v>
      </c>
      <c r="E203" t="s">
        <v>41</v>
      </c>
      <c r="F203">
        <v>5</v>
      </c>
      <c r="G203" t="s">
        <v>370</v>
      </c>
      <c r="H203" t="str">
        <f>VLOOKUP(N203,CCNL_Mapping!A:C,3,0)</f>
        <v>HR Specialist / Payroll Officer / Accountant</v>
      </c>
      <c r="I203" t="s">
        <v>29</v>
      </c>
      <c r="J203">
        <v>2</v>
      </c>
      <c r="K203">
        <v>1</v>
      </c>
      <c r="L203">
        <v>0</v>
      </c>
      <c r="M203">
        <v>0</v>
      </c>
      <c r="N203" t="s">
        <v>225</v>
      </c>
      <c r="O203" t="s">
        <v>197</v>
      </c>
      <c r="P203" s="5">
        <v>28.883097165991902</v>
      </c>
      <c r="Q203" s="5">
        <v>33.009109311740893</v>
      </c>
      <c r="R203">
        <v>54355</v>
      </c>
      <c r="S203">
        <v>0</v>
      </c>
      <c r="T203">
        <v>8153</v>
      </c>
      <c r="U203">
        <v>2718</v>
      </c>
      <c r="V203">
        <v>2718</v>
      </c>
      <c r="W203" s="5">
        <v>57073</v>
      </c>
      <c r="X203" s="5">
        <v>65226</v>
      </c>
    </row>
    <row r="204" spans="1:24">
      <c r="A204" t="s">
        <v>269</v>
      </c>
      <c r="B204" t="s">
        <v>28</v>
      </c>
      <c r="C204" t="s">
        <v>15</v>
      </c>
      <c r="D204" t="s">
        <v>16</v>
      </c>
      <c r="E204" t="s">
        <v>69</v>
      </c>
      <c r="F204">
        <v>9</v>
      </c>
      <c r="G204" t="s">
        <v>367</v>
      </c>
      <c r="H204" t="str">
        <f>VLOOKUP(N204,CCNL_Mapping!A:C,3,0)</f>
        <v>Head of Finance / Head of HR</v>
      </c>
      <c r="I204" t="s">
        <v>29</v>
      </c>
      <c r="J204">
        <v>3</v>
      </c>
      <c r="K204">
        <v>2</v>
      </c>
      <c r="L204">
        <v>2</v>
      </c>
      <c r="M204">
        <v>0</v>
      </c>
      <c r="N204" t="s">
        <v>35</v>
      </c>
      <c r="O204" t="s">
        <v>33</v>
      </c>
      <c r="P204" s="5">
        <v>28.639676113360323</v>
      </c>
      <c r="Q204" s="5">
        <v>32.731275303643727</v>
      </c>
      <c r="R204">
        <v>53897</v>
      </c>
      <c r="S204">
        <v>0</v>
      </c>
      <c r="T204">
        <v>8085</v>
      </c>
      <c r="U204">
        <v>2695</v>
      </c>
      <c r="V204">
        <v>2695</v>
      </c>
      <c r="W204" s="5">
        <v>56592</v>
      </c>
      <c r="X204" s="5">
        <v>64677</v>
      </c>
    </row>
    <row r="205" spans="1:24">
      <c r="A205" t="s">
        <v>270</v>
      </c>
      <c r="B205" t="s">
        <v>14</v>
      </c>
      <c r="C205" t="s">
        <v>15</v>
      </c>
      <c r="D205" t="s">
        <v>16</v>
      </c>
      <c r="E205" t="s">
        <v>56</v>
      </c>
      <c r="F205">
        <v>7</v>
      </c>
      <c r="G205" t="s">
        <v>368</v>
      </c>
      <c r="H205" t="str">
        <f>VLOOKUP(N205,CCNL_Mapping!A:C,3,0)</f>
        <v>Senior Financial Analyst / Senior HR Generalist</v>
      </c>
      <c r="I205" t="s">
        <v>29</v>
      </c>
      <c r="J205">
        <v>0</v>
      </c>
      <c r="K205">
        <v>1</v>
      </c>
      <c r="L205">
        <v>4</v>
      </c>
      <c r="M205">
        <v>0</v>
      </c>
      <c r="N205" t="s">
        <v>83</v>
      </c>
      <c r="O205" t="s">
        <v>48</v>
      </c>
      <c r="P205" s="5">
        <v>28.441295546558706</v>
      </c>
      <c r="Q205" s="5">
        <v>32.504554655870443</v>
      </c>
      <c r="R205">
        <v>53524</v>
      </c>
      <c r="S205">
        <v>0</v>
      </c>
      <c r="T205">
        <v>8029</v>
      </c>
      <c r="U205">
        <v>2676</v>
      </c>
      <c r="V205">
        <v>2676</v>
      </c>
      <c r="W205" s="5">
        <v>56200</v>
      </c>
      <c r="X205" s="5">
        <v>64229</v>
      </c>
    </row>
    <row r="206" spans="1:24">
      <c r="A206" t="s">
        <v>271</v>
      </c>
      <c r="B206" t="s">
        <v>14</v>
      </c>
      <c r="C206" t="s">
        <v>15</v>
      </c>
      <c r="D206" t="s">
        <v>16</v>
      </c>
      <c r="E206" t="s">
        <v>65</v>
      </c>
      <c r="F206">
        <v>3</v>
      </c>
      <c r="G206" t="s">
        <v>371</v>
      </c>
      <c r="H206" t="str">
        <f>VLOOKUP(N206,CCNL_Mapping!A:C,3,0)</f>
        <v>Legal Administrative Specialist / Compliance Clerk</v>
      </c>
      <c r="I206" t="s">
        <v>22</v>
      </c>
      <c r="J206">
        <v>2</v>
      </c>
      <c r="K206">
        <v>1</v>
      </c>
      <c r="L206">
        <v>4</v>
      </c>
      <c r="M206">
        <v>0</v>
      </c>
      <c r="N206" t="s">
        <v>162</v>
      </c>
      <c r="O206" t="s">
        <v>67</v>
      </c>
      <c r="P206" s="5">
        <v>28.405870445344128</v>
      </c>
      <c r="Q206" s="5">
        <v>32.464068825910928</v>
      </c>
      <c r="R206">
        <v>53457</v>
      </c>
      <c r="S206">
        <v>0</v>
      </c>
      <c r="T206">
        <v>8019</v>
      </c>
      <c r="U206">
        <v>2673</v>
      </c>
      <c r="V206">
        <v>2673</v>
      </c>
      <c r="W206" s="5">
        <v>56130</v>
      </c>
      <c r="X206" s="5">
        <v>64149</v>
      </c>
    </row>
    <row r="207" spans="1:24">
      <c r="A207" t="s">
        <v>272</v>
      </c>
      <c r="B207" t="s">
        <v>28</v>
      </c>
      <c r="C207" t="s">
        <v>15</v>
      </c>
      <c r="D207" t="s">
        <v>16</v>
      </c>
      <c r="E207" t="s">
        <v>65</v>
      </c>
      <c r="F207">
        <v>2</v>
      </c>
      <c r="G207" t="s">
        <v>371</v>
      </c>
      <c r="H207" t="str">
        <f>VLOOKUP(N207,CCNL_Mapping!A:C,3,0)</f>
        <v>Junior Legal Assistant / Documentation Clerk</v>
      </c>
      <c r="I207" t="s">
        <v>22</v>
      </c>
      <c r="J207">
        <v>2</v>
      </c>
      <c r="K207">
        <v>1</v>
      </c>
      <c r="L207">
        <v>0</v>
      </c>
      <c r="M207">
        <v>0</v>
      </c>
      <c r="N207" t="s">
        <v>273</v>
      </c>
      <c r="O207" t="s">
        <v>257</v>
      </c>
      <c r="P207" s="5">
        <v>28.353744939271255</v>
      </c>
      <c r="Q207" s="5">
        <v>32.404352226720647</v>
      </c>
      <c r="R207">
        <v>53359</v>
      </c>
      <c r="S207">
        <v>0</v>
      </c>
      <c r="T207">
        <v>8004</v>
      </c>
      <c r="U207">
        <v>2668</v>
      </c>
      <c r="V207">
        <v>2668</v>
      </c>
      <c r="W207" s="5">
        <v>56027</v>
      </c>
      <c r="X207" s="5">
        <v>64031</v>
      </c>
    </row>
    <row r="208" spans="1:24">
      <c r="A208" t="s">
        <v>274</v>
      </c>
      <c r="B208" t="s">
        <v>14</v>
      </c>
      <c r="C208" t="s">
        <v>15</v>
      </c>
      <c r="D208" t="s">
        <v>16</v>
      </c>
      <c r="E208" t="s">
        <v>65</v>
      </c>
      <c r="F208">
        <v>3</v>
      </c>
      <c r="G208" t="s">
        <v>371</v>
      </c>
      <c r="H208" t="str">
        <f>VLOOKUP(N208,CCNL_Mapping!A:C,3,0)</f>
        <v>Finance Specialist / HR Operations Clerk</v>
      </c>
      <c r="I208" t="s">
        <v>29</v>
      </c>
      <c r="J208">
        <v>2</v>
      </c>
      <c r="K208">
        <v>1</v>
      </c>
      <c r="L208">
        <v>4</v>
      </c>
      <c r="M208">
        <v>0</v>
      </c>
      <c r="N208" t="s">
        <v>66</v>
      </c>
      <c r="O208" t="s">
        <v>67</v>
      </c>
      <c r="P208" s="5">
        <v>28.186234817813766</v>
      </c>
      <c r="Q208" s="5">
        <v>32.213056680161941</v>
      </c>
      <c r="R208">
        <v>53044</v>
      </c>
      <c r="S208">
        <v>0</v>
      </c>
      <c r="T208">
        <v>7957</v>
      </c>
      <c r="U208">
        <v>2652</v>
      </c>
      <c r="V208">
        <v>2652</v>
      </c>
      <c r="W208" s="5">
        <v>55696</v>
      </c>
      <c r="X208" s="5">
        <v>63653</v>
      </c>
    </row>
    <row r="209" spans="1:24">
      <c r="A209" t="s">
        <v>275</v>
      </c>
      <c r="B209" t="s">
        <v>14</v>
      </c>
      <c r="C209" t="s">
        <v>15</v>
      </c>
      <c r="D209" t="s">
        <v>16</v>
      </c>
      <c r="E209" t="s">
        <v>65</v>
      </c>
      <c r="F209">
        <v>3</v>
      </c>
      <c r="G209" t="s">
        <v>371</v>
      </c>
      <c r="H209" t="str">
        <f>VLOOKUP(N209,CCNL_Mapping!A:C,3,0)</f>
        <v>Legal Administrative Specialist / Compliance Clerk</v>
      </c>
      <c r="I209" t="s">
        <v>22</v>
      </c>
      <c r="J209">
        <v>2</v>
      </c>
      <c r="K209">
        <v>1</v>
      </c>
      <c r="L209">
        <v>2</v>
      </c>
      <c r="M209">
        <v>0</v>
      </c>
      <c r="N209" t="s">
        <v>162</v>
      </c>
      <c r="O209" t="s">
        <v>67</v>
      </c>
      <c r="P209" s="5">
        <v>28.182186234817813</v>
      </c>
      <c r="Q209" s="5">
        <v>32.207995951417004</v>
      </c>
      <c r="R209">
        <v>53036</v>
      </c>
      <c r="S209">
        <v>0</v>
      </c>
      <c r="T209">
        <v>7955</v>
      </c>
      <c r="U209">
        <v>2652</v>
      </c>
      <c r="V209">
        <v>2652</v>
      </c>
      <c r="W209" s="5">
        <v>55688</v>
      </c>
      <c r="X209" s="5">
        <v>63643</v>
      </c>
    </row>
    <row r="210" spans="1:24">
      <c r="A210" t="s">
        <v>276</v>
      </c>
      <c r="B210" t="s">
        <v>14</v>
      </c>
      <c r="C210" t="s">
        <v>15</v>
      </c>
      <c r="D210" t="s">
        <v>16</v>
      </c>
      <c r="E210" t="s">
        <v>41</v>
      </c>
      <c r="F210">
        <v>3</v>
      </c>
      <c r="G210" t="s">
        <v>371</v>
      </c>
      <c r="H210" t="str">
        <f>VLOOKUP(N210,CCNL_Mapping!A:C,3,0)</f>
        <v>Finance Specialist / HR Operations Clerk</v>
      </c>
      <c r="I210" t="s">
        <v>29</v>
      </c>
      <c r="J210">
        <v>2</v>
      </c>
      <c r="K210">
        <v>1</v>
      </c>
      <c r="L210">
        <v>2</v>
      </c>
      <c r="M210">
        <v>0</v>
      </c>
      <c r="N210" t="s">
        <v>66</v>
      </c>
      <c r="O210" t="s">
        <v>67</v>
      </c>
      <c r="P210" s="5">
        <v>28.123481781376519</v>
      </c>
      <c r="Q210" s="5">
        <v>32.141194331983804</v>
      </c>
      <c r="R210">
        <v>52926</v>
      </c>
      <c r="S210">
        <v>0</v>
      </c>
      <c r="T210">
        <v>7939</v>
      </c>
      <c r="U210">
        <v>2646</v>
      </c>
      <c r="V210">
        <v>2646</v>
      </c>
      <c r="W210" s="5">
        <v>55572</v>
      </c>
      <c r="X210" s="5">
        <v>63511</v>
      </c>
    </row>
    <row r="211" spans="1:24">
      <c r="A211" t="s">
        <v>277</v>
      </c>
      <c r="B211" t="s">
        <v>28</v>
      </c>
      <c r="C211" t="s">
        <v>15</v>
      </c>
      <c r="D211" t="s">
        <v>16</v>
      </c>
      <c r="E211" t="s">
        <v>65</v>
      </c>
      <c r="F211">
        <v>2</v>
      </c>
      <c r="G211" t="s">
        <v>372</v>
      </c>
      <c r="H211" t="str">
        <f>VLOOKUP(N211,CCNL_Mapping!A:C,3,0)</f>
        <v>Junior Office Administrator</v>
      </c>
      <c r="I211" t="s">
        <v>46</v>
      </c>
      <c r="J211">
        <v>2</v>
      </c>
      <c r="K211">
        <v>1</v>
      </c>
      <c r="L211">
        <v>0</v>
      </c>
      <c r="M211">
        <v>0</v>
      </c>
      <c r="N211" t="s">
        <v>256</v>
      </c>
      <c r="O211" t="s">
        <v>257</v>
      </c>
      <c r="P211" s="5">
        <v>28.090080971659919</v>
      </c>
      <c r="Q211" s="5">
        <v>32.103238866396758</v>
      </c>
      <c r="R211">
        <v>52863</v>
      </c>
      <c r="S211">
        <v>0</v>
      </c>
      <c r="T211">
        <v>7930</v>
      </c>
      <c r="U211">
        <v>2643</v>
      </c>
      <c r="V211">
        <v>2643</v>
      </c>
      <c r="W211" s="5">
        <v>55506</v>
      </c>
      <c r="X211" s="5">
        <v>63436</v>
      </c>
    </row>
    <row r="212" spans="1:24">
      <c r="A212" t="s">
        <v>278</v>
      </c>
      <c r="B212" t="s">
        <v>14</v>
      </c>
      <c r="C212" t="s">
        <v>15</v>
      </c>
      <c r="D212" t="s">
        <v>16</v>
      </c>
      <c r="E212" t="s">
        <v>41</v>
      </c>
      <c r="F212">
        <v>5</v>
      </c>
      <c r="G212" t="s">
        <v>370</v>
      </c>
      <c r="H212" t="str">
        <f>VLOOKUP(N212,CCNL_Mapping!A:C,3,0)</f>
        <v>Technical Support Specialist / Network Admin</v>
      </c>
      <c r="I212" t="s">
        <v>42</v>
      </c>
      <c r="J212">
        <v>3</v>
      </c>
      <c r="K212">
        <v>2</v>
      </c>
      <c r="L212">
        <v>3</v>
      </c>
      <c r="M212">
        <v>0</v>
      </c>
      <c r="N212" t="s">
        <v>279</v>
      </c>
      <c r="O212" t="s">
        <v>197</v>
      </c>
      <c r="P212" s="5">
        <v>28.064271255060728</v>
      </c>
      <c r="Q212" s="5">
        <v>32.073380566801617</v>
      </c>
      <c r="R212">
        <v>52814</v>
      </c>
      <c r="S212">
        <v>0</v>
      </c>
      <c r="T212">
        <v>7922</v>
      </c>
      <c r="U212">
        <v>2641</v>
      </c>
      <c r="V212">
        <v>2641</v>
      </c>
      <c r="W212" s="5">
        <v>55455</v>
      </c>
      <c r="X212" s="5">
        <v>63377</v>
      </c>
    </row>
    <row r="213" spans="1:24">
      <c r="A213" t="s">
        <v>280</v>
      </c>
      <c r="B213" t="s">
        <v>14</v>
      </c>
      <c r="C213" t="s">
        <v>15</v>
      </c>
      <c r="D213" t="s">
        <v>16</v>
      </c>
      <c r="E213" t="s">
        <v>56</v>
      </c>
      <c r="F213">
        <v>7</v>
      </c>
      <c r="G213" t="s">
        <v>368</v>
      </c>
      <c r="H213" t="str">
        <f>VLOOKUP(N213,CCNL_Mapping!A:C,3,0)</f>
        <v>Senior Financial Analyst / Senior HR Generalist</v>
      </c>
      <c r="I213" t="s">
        <v>29</v>
      </c>
      <c r="J213">
        <v>0</v>
      </c>
      <c r="K213">
        <v>1</v>
      </c>
      <c r="L213">
        <v>3</v>
      </c>
      <c r="M213">
        <v>0</v>
      </c>
      <c r="N213" t="s">
        <v>83</v>
      </c>
      <c r="O213" t="s">
        <v>48</v>
      </c>
      <c r="P213" s="5">
        <v>28.031376518218625</v>
      </c>
      <c r="Q213" s="5">
        <v>32.035931174089072</v>
      </c>
      <c r="R213">
        <v>52752</v>
      </c>
      <c r="S213">
        <v>0</v>
      </c>
      <c r="T213">
        <v>7913</v>
      </c>
      <c r="U213">
        <v>2638</v>
      </c>
      <c r="V213">
        <v>2638</v>
      </c>
      <c r="W213" s="5">
        <v>55390</v>
      </c>
      <c r="X213" s="5">
        <v>63303</v>
      </c>
    </row>
    <row r="214" spans="1:24">
      <c r="A214" t="s">
        <v>281</v>
      </c>
      <c r="B214" t="s">
        <v>14</v>
      </c>
      <c r="C214" t="s">
        <v>15</v>
      </c>
      <c r="D214" t="s">
        <v>16</v>
      </c>
      <c r="E214" t="s">
        <v>56</v>
      </c>
      <c r="F214">
        <v>7</v>
      </c>
      <c r="G214" t="s">
        <v>368</v>
      </c>
      <c r="H214" t="str">
        <f>VLOOKUP(N214,CCNL_Mapping!A:C,3,0)</f>
        <v>Senior Financial Analyst / Senior HR Generalist</v>
      </c>
      <c r="I214" t="s">
        <v>29</v>
      </c>
      <c r="J214">
        <v>3</v>
      </c>
      <c r="K214">
        <v>1</v>
      </c>
      <c r="L214">
        <v>4</v>
      </c>
      <c r="M214">
        <v>0</v>
      </c>
      <c r="N214" t="s">
        <v>83</v>
      </c>
      <c r="O214" t="s">
        <v>48</v>
      </c>
      <c r="P214" s="5">
        <v>27.995951417004047</v>
      </c>
      <c r="Q214" s="5">
        <v>31.995445344129553</v>
      </c>
      <c r="R214">
        <v>52686</v>
      </c>
      <c r="S214">
        <v>0</v>
      </c>
      <c r="T214">
        <v>7903</v>
      </c>
      <c r="U214">
        <v>2634</v>
      </c>
      <c r="V214">
        <v>2634</v>
      </c>
      <c r="W214" s="5">
        <v>55320</v>
      </c>
      <c r="X214" s="5">
        <v>63223</v>
      </c>
    </row>
    <row r="215" spans="1:24">
      <c r="A215" t="s">
        <v>282</v>
      </c>
      <c r="B215" t="s">
        <v>14</v>
      </c>
      <c r="C215" t="s">
        <v>15</v>
      </c>
      <c r="D215" t="s">
        <v>16</v>
      </c>
      <c r="E215" t="s">
        <v>56</v>
      </c>
      <c r="F215">
        <v>7</v>
      </c>
      <c r="G215" t="s">
        <v>368</v>
      </c>
      <c r="H215" t="str">
        <f>VLOOKUP(N215,CCNL_Mapping!A:C,3,0)</f>
        <v>Senior Financial Analyst / Senior HR Generalist</v>
      </c>
      <c r="I215" t="s">
        <v>29</v>
      </c>
      <c r="J215">
        <v>0</v>
      </c>
      <c r="K215">
        <v>1</v>
      </c>
      <c r="L215">
        <v>4</v>
      </c>
      <c r="M215">
        <v>0</v>
      </c>
      <c r="N215" t="s">
        <v>83</v>
      </c>
      <c r="O215" t="s">
        <v>48</v>
      </c>
      <c r="P215" s="5">
        <v>27.933704453441294</v>
      </c>
      <c r="Q215" s="5">
        <v>31.924089068825911</v>
      </c>
      <c r="R215">
        <v>52569</v>
      </c>
      <c r="S215">
        <v>0</v>
      </c>
      <c r="T215">
        <v>7885</v>
      </c>
      <c r="U215">
        <v>2628</v>
      </c>
      <c r="V215">
        <v>2628</v>
      </c>
      <c r="W215" s="5">
        <v>55197</v>
      </c>
      <c r="X215" s="5">
        <v>63082</v>
      </c>
    </row>
    <row r="216" spans="1:24">
      <c r="A216" t="s">
        <v>283</v>
      </c>
      <c r="B216" t="s">
        <v>14</v>
      </c>
      <c r="C216" t="s">
        <v>15</v>
      </c>
      <c r="D216" t="s">
        <v>16</v>
      </c>
      <c r="E216" t="s">
        <v>65</v>
      </c>
      <c r="F216">
        <v>3</v>
      </c>
      <c r="G216" t="s">
        <v>371</v>
      </c>
      <c r="H216" t="str">
        <f>VLOOKUP(N216,CCNL_Mapping!A:C,3,0)</f>
        <v>Legal Administrative Specialist / Compliance Clerk</v>
      </c>
      <c r="I216" t="s">
        <v>22</v>
      </c>
      <c r="J216">
        <v>2</v>
      </c>
      <c r="K216">
        <v>1</v>
      </c>
      <c r="L216">
        <v>4</v>
      </c>
      <c r="M216">
        <v>0</v>
      </c>
      <c r="N216" t="s">
        <v>162</v>
      </c>
      <c r="O216" t="s">
        <v>67</v>
      </c>
      <c r="P216" s="5">
        <v>27.782894736842106</v>
      </c>
      <c r="Q216" s="5">
        <v>31.752024291497975</v>
      </c>
      <c r="R216">
        <v>52285</v>
      </c>
      <c r="S216">
        <v>0</v>
      </c>
      <c r="T216">
        <v>7843</v>
      </c>
      <c r="U216">
        <v>2614</v>
      </c>
      <c r="V216">
        <v>2614</v>
      </c>
      <c r="W216" s="5">
        <v>54899</v>
      </c>
      <c r="X216" s="5">
        <v>62742</v>
      </c>
    </row>
    <row r="217" spans="1:24">
      <c r="A217" t="s">
        <v>284</v>
      </c>
      <c r="B217" t="s">
        <v>14</v>
      </c>
      <c r="C217" t="s">
        <v>15</v>
      </c>
      <c r="D217" t="s">
        <v>16</v>
      </c>
      <c r="E217" t="s">
        <v>56</v>
      </c>
      <c r="F217">
        <v>7</v>
      </c>
      <c r="G217" t="s">
        <v>368</v>
      </c>
      <c r="H217" t="str">
        <f>VLOOKUP(N217,CCNL_Mapping!A:C,3,0)</f>
        <v>Senior Financial Analyst / Senior HR Generalist</v>
      </c>
      <c r="I217" t="s">
        <v>29</v>
      </c>
      <c r="J217">
        <v>1</v>
      </c>
      <c r="K217">
        <v>1</v>
      </c>
      <c r="L217">
        <v>2</v>
      </c>
      <c r="M217">
        <v>0</v>
      </c>
      <c r="N217" t="s">
        <v>83</v>
      </c>
      <c r="O217" t="s">
        <v>48</v>
      </c>
      <c r="P217" s="5">
        <v>27.668016194331983</v>
      </c>
      <c r="Q217" s="5">
        <v>31.620445344129553</v>
      </c>
      <c r="R217">
        <v>52069</v>
      </c>
      <c r="S217">
        <v>0</v>
      </c>
      <c r="T217">
        <v>7810</v>
      </c>
      <c r="U217">
        <v>2603</v>
      </c>
      <c r="V217">
        <v>2603</v>
      </c>
      <c r="W217" s="5">
        <v>54672</v>
      </c>
      <c r="X217" s="5">
        <v>62482</v>
      </c>
    </row>
    <row r="218" spans="1:24">
      <c r="A218" t="s">
        <v>285</v>
      </c>
      <c r="B218" t="s">
        <v>14</v>
      </c>
      <c r="C218" t="s">
        <v>15</v>
      </c>
      <c r="D218" t="s">
        <v>16</v>
      </c>
      <c r="E218" t="s">
        <v>65</v>
      </c>
      <c r="F218">
        <v>3</v>
      </c>
      <c r="G218" t="s">
        <v>371</v>
      </c>
      <c r="H218" t="str">
        <f>VLOOKUP(N218,CCNL_Mapping!A:C,3,0)</f>
        <v>Administrative Coordinator / Office Lead</v>
      </c>
      <c r="I218" t="s">
        <v>46</v>
      </c>
      <c r="J218">
        <v>2</v>
      </c>
      <c r="K218">
        <v>1</v>
      </c>
      <c r="L218">
        <v>2</v>
      </c>
      <c r="M218">
        <v>0</v>
      </c>
      <c r="N218" t="s">
        <v>232</v>
      </c>
      <c r="O218" t="s">
        <v>67</v>
      </c>
      <c r="P218" s="5">
        <v>27.573886639676115</v>
      </c>
      <c r="Q218" s="5">
        <v>31.513157894736842</v>
      </c>
      <c r="R218">
        <v>51891</v>
      </c>
      <c r="S218">
        <v>0</v>
      </c>
      <c r="T218">
        <v>7784</v>
      </c>
      <c r="U218">
        <v>2595</v>
      </c>
      <c r="V218">
        <v>2595</v>
      </c>
      <c r="W218" s="5">
        <v>54486</v>
      </c>
      <c r="X218" s="5">
        <v>62270</v>
      </c>
    </row>
    <row r="219" spans="1:24">
      <c r="A219" t="s">
        <v>286</v>
      </c>
      <c r="B219" t="s">
        <v>14</v>
      </c>
      <c r="C219" t="s">
        <v>15</v>
      </c>
      <c r="D219" t="s">
        <v>16</v>
      </c>
      <c r="E219" t="s">
        <v>65</v>
      </c>
      <c r="F219">
        <v>7</v>
      </c>
      <c r="G219" t="s">
        <v>368</v>
      </c>
      <c r="H219" t="str">
        <f>VLOOKUP(N219,CCNL_Mapping!A:C,3,0)</f>
        <v>Senior Financial Analyst / Senior HR Generalist</v>
      </c>
      <c r="I219" t="s">
        <v>29</v>
      </c>
      <c r="J219">
        <v>2</v>
      </c>
      <c r="K219">
        <v>1</v>
      </c>
      <c r="L219">
        <v>2</v>
      </c>
      <c r="M219">
        <v>0</v>
      </c>
      <c r="N219" t="s">
        <v>83</v>
      </c>
      <c r="O219" t="s">
        <v>48</v>
      </c>
      <c r="P219" s="5">
        <v>27.537955465587043</v>
      </c>
      <c r="Q219" s="5">
        <v>31.472165991902834</v>
      </c>
      <c r="R219">
        <v>51824</v>
      </c>
      <c r="S219">
        <v>0</v>
      </c>
      <c r="T219">
        <v>7774</v>
      </c>
      <c r="U219">
        <v>2591</v>
      </c>
      <c r="V219">
        <v>2591</v>
      </c>
      <c r="W219" s="5">
        <v>54415</v>
      </c>
      <c r="X219" s="5">
        <v>62189</v>
      </c>
    </row>
    <row r="220" spans="1:24">
      <c r="A220" t="s">
        <v>287</v>
      </c>
      <c r="B220" t="s">
        <v>14</v>
      </c>
      <c r="C220" t="s">
        <v>15</v>
      </c>
      <c r="D220" t="s">
        <v>16</v>
      </c>
      <c r="E220" t="s">
        <v>45</v>
      </c>
      <c r="F220">
        <v>4</v>
      </c>
      <c r="G220" t="s">
        <v>370</v>
      </c>
      <c r="H220" t="str">
        <f>VLOOKUP(N220,CCNL_Mapping!A:C,3,0)</f>
        <v>Accounting Assistant / HR General Support</v>
      </c>
      <c r="I220" t="s">
        <v>29</v>
      </c>
      <c r="J220">
        <v>2</v>
      </c>
      <c r="K220">
        <v>1</v>
      </c>
      <c r="L220">
        <v>2</v>
      </c>
      <c r="M220">
        <v>0</v>
      </c>
      <c r="N220" t="s">
        <v>288</v>
      </c>
      <c r="O220" t="s">
        <v>252</v>
      </c>
      <c r="P220" s="5">
        <v>27.367914979757085</v>
      </c>
      <c r="Q220" s="5">
        <v>31.277834008097166</v>
      </c>
      <c r="R220">
        <v>51504</v>
      </c>
      <c r="S220">
        <v>0</v>
      </c>
      <c r="T220">
        <v>7726</v>
      </c>
      <c r="U220">
        <v>2575</v>
      </c>
      <c r="V220">
        <v>2575</v>
      </c>
      <c r="W220" s="5">
        <v>54079</v>
      </c>
      <c r="X220" s="5">
        <v>61805</v>
      </c>
    </row>
    <row r="221" spans="1:24">
      <c r="A221" t="s">
        <v>289</v>
      </c>
      <c r="B221" t="s">
        <v>14</v>
      </c>
      <c r="C221" t="s">
        <v>15</v>
      </c>
      <c r="D221" t="s">
        <v>16</v>
      </c>
      <c r="E221" t="s">
        <v>17</v>
      </c>
      <c r="F221">
        <v>10</v>
      </c>
      <c r="G221" t="s">
        <v>428</v>
      </c>
      <c r="H221" t="str">
        <f>VLOOKUP(N221,CCNL_Mapping!A:C,3,0)</f>
        <v>Chief Financial Officer / HR Director</v>
      </c>
      <c r="I221" t="s">
        <v>29</v>
      </c>
      <c r="J221">
        <v>2</v>
      </c>
      <c r="K221">
        <v>3</v>
      </c>
      <c r="L221">
        <v>2</v>
      </c>
      <c r="M221">
        <v>4</v>
      </c>
      <c r="N221" t="s">
        <v>63</v>
      </c>
      <c r="O221" t="s">
        <v>20</v>
      </c>
      <c r="P221" s="5">
        <v>27.33653846153846</v>
      </c>
      <c r="Q221" s="5">
        <v>31.241902834008098</v>
      </c>
      <c r="R221">
        <v>51445</v>
      </c>
      <c r="S221">
        <v>0</v>
      </c>
      <c r="T221">
        <v>7717</v>
      </c>
      <c r="U221">
        <v>2572</v>
      </c>
      <c r="V221">
        <v>2572</v>
      </c>
      <c r="W221" s="5">
        <v>54017</v>
      </c>
      <c r="X221" s="5">
        <v>61734</v>
      </c>
    </row>
    <row r="222" spans="1:24">
      <c r="A222" t="s">
        <v>290</v>
      </c>
      <c r="B222" t="s">
        <v>28</v>
      </c>
      <c r="C222" t="s">
        <v>15</v>
      </c>
      <c r="D222" t="s">
        <v>16</v>
      </c>
      <c r="E222" t="s">
        <v>41</v>
      </c>
      <c r="F222">
        <v>5</v>
      </c>
      <c r="G222" t="s">
        <v>370</v>
      </c>
      <c r="H222" t="str">
        <f>VLOOKUP(N222,CCNL_Mapping!A:C,3,0)</f>
        <v>HR Specialist / Payroll Officer / Accountant</v>
      </c>
      <c r="I222" t="s">
        <v>29</v>
      </c>
      <c r="J222">
        <v>2</v>
      </c>
      <c r="K222">
        <v>1</v>
      </c>
      <c r="L222">
        <v>2</v>
      </c>
      <c r="M222">
        <v>0</v>
      </c>
      <c r="N222" t="s">
        <v>225</v>
      </c>
      <c r="O222" t="s">
        <v>197</v>
      </c>
      <c r="P222" s="5">
        <v>27.311740890688259</v>
      </c>
      <c r="Q222" s="5">
        <v>31.213562753036438</v>
      </c>
      <c r="R222">
        <v>51398</v>
      </c>
      <c r="S222">
        <v>0</v>
      </c>
      <c r="T222">
        <v>7710</v>
      </c>
      <c r="U222">
        <v>2570</v>
      </c>
      <c r="V222">
        <v>2570</v>
      </c>
      <c r="W222" s="5">
        <v>53968</v>
      </c>
      <c r="X222" s="5">
        <v>61678</v>
      </c>
    </row>
    <row r="223" spans="1:24">
      <c r="A223" t="s">
        <v>291</v>
      </c>
      <c r="B223" t="s">
        <v>14</v>
      </c>
      <c r="C223" t="s">
        <v>15</v>
      </c>
      <c r="D223" t="s">
        <v>16</v>
      </c>
      <c r="E223" t="s">
        <v>65</v>
      </c>
      <c r="F223">
        <v>3</v>
      </c>
      <c r="G223" t="s">
        <v>371</v>
      </c>
      <c r="H223" t="str">
        <f>VLOOKUP(N223,CCNL_Mapping!A:C,3,0)</f>
        <v>Sales Associate / Retail Representative</v>
      </c>
      <c r="I223" t="s">
        <v>18</v>
      </c>
      <c r="J223">
        <v>2</v>
      </c>
      <c r="K223">
        <v>1</v>
      </c>
      <c r="L223">
        <v>0</v>
      </c>
      <c r="M223">
        <v>0</v>
      </c>
      <c r="N223" t="s">
        <v>292</v>
      </c>
      <c r="O223" t="s">
        <v>67</v>
      </c>
      <c r="P223" s="5">
        <v>27.150303643724698</v>
      </c>
      <c r="Q223" s="5">
        <v>31.028846153846153</v>
      </c>
      <c r="R223">
        <v>51094</v>
      </c>
      <c r="S223">
        <v>0</v>
      </c>
      <c r="T223">
        <v>7664</v>
      </c>
      <c r="U223">
        <v>2555</v>
      </c>
      <c r="V223">
        <v>2555</v>
      </c>
      <c r="W223" s="5">
        <v>53649</v>
      </c>
      <c r="X223" s="5">
        <v>61313</v>
      </c>
    </row>
    <row r="224" spans="1:24">
      <c r="A224" t="s">
        <v>293</v>
      </c>
      <c r="B224" t="s">
        <v>14</v>
      </c>
      <c r="C224" t="s">
        <v>15</v>
      </c>
      <c r="D224" t="s">
        <v>16</v>
      </c>
      <c r="E224" t="s">
        <v>65</v>
      </c>
      <c r="F224">
        <v>3</v>
      </c>
      <c r="G224" t="s">
        <v>371</v>
      </c>
      <c r="H224" t="str">
        <f>VLOOKUP(N224,CCNL_Mapping!A:C,3,0)</f>
        <v>Sales Associate / Retail Representative</v>
      </c>
      <c r="I224" t="s">
        <v>18</v>
      </c>
      <c r="J224">
        <v>2</v>
      </c>
      <c r="K224">
        <v>1</v>
      </c>
      <c r="L224">
        <v>3</v>
      </c>
      <c r="M224">
        <v>0</v>
      </c>
      <c r="N224" t="s">
        <v>292</v>
      </c>
      <c r="O224" t="s">
        <v>67</v>
      </c>
      <c r="P224" s="5">
        <v>27.071356275303643</v>
      </c>
      <c r="Q224" s="5">
        <v>30.938765182186234</v>
      </c>
      <c r="R224">
        <v>50946</v>
      </c>
      <c r="S224">
        <v>0</v>
      </c>
      <c r="T224">
        <v>7642</v>
      </c>
      <c r="U224">
        <v>2547</v>
      </c>
      <c r="V224">
        <v>2547</v>
      </c>
      <c r="W224" s="5">
        <v>53493</v>
      </c>
      <c r="X224" s="5">
        <v>61135</v>
      </c>
    </row>
    <row r="225" spans="1:24">
      <c r="A225" t="s">
        <v>294</v>
      </c>
      <c r="B225" t="s">
        <v>14</v>
      </c>
      <c r="C225" t="s">
        <v>15</v>
      </c>
      <c r="D225" t="s">
        <v>16</v>
      </c>
      <c r="E225" t="s">
        <v>65</v>
      </c>
      <c r="F225">
        <v>3</v>
      </c>
      <c r="G225" t="s">
        <v>371</v>
      </c>
      <c r="H225" t="str">
        <f>VLOOKUP(N225,CCNL_Mapping!A:C,3,0)</f>
        <v>Finance Specialist / HR Operations Clerk</v>
      </c>
      <c r="I225" t="s">
        <v>29</v>
      </c>
      <c r="J225">
        <v>2</v>
      </c>
      <c r="K225">
        <v>1</v>
      </c>
      <c r="L225">
        <v>3</v>
      </c>
      <c r="M225">
        <v>0</v>
      </c>
      <c r="N225" t="s">
        <v>66</v>
      </c>
      <c r="O225" t="s">
        <v>67</v>
      </c>
      <c r="P225" s="5">
        <v>56.614316239316238</v>
      </c>
      <c r="Q225" s="5">
        <v>64.70192307692308</v>
      </c>
      <c r="R225">
        <v>50468</v>
      </c>
      <c r="S225">
        <v>0</v>
      </c>
      <c r="T225">
        <v>7570</v>
      </c>
      <c r="U225">
        <v>2523</v>
      </c>
      <c r="V225">
        <v>2523</v>
      </c>
      <c r="W225" s="5">
        <v>52991</v>
      </c>
      <c r="X225" s="5">
        <v>60561</v>
      </c>
    </row>
    <row r="226" spans="1:24">
      <c r="A226" t="s">
        <v>295</v>
      </c>
      <c r="B226" t="s">
        <v>14</v>
      </c>
      <c r="C226" t="s">
        <v>15</v>
      </c>
      <c r="D226" t="s">
        <v>16</v>
      </c>
      <c r="E226" t="s">
        <v>65</v>
      </c>
      <c r="F226">
        <v>2</v>
      </c>
      <c r="G226" t="s">
        <v>372</v>
      </c>
      <c r="H226" t="str">
        <f>VLOOKUP(N226,CCNL_Mapping!A:C,3,0)</f>
        <v>Junior IT Support Assistant</v>
      </c>
      <c r="I226" t="s">
        <v>42</v>
      </c>
      <c r="J226">
        <v>2</v>
      </c>
      <c r="K226">
        <v>2</v>
      </c>
      <c r="L226">
        <v>3</v>
      </c>
      <c r="M226">
        <v>10</v>
      </c>
      <c r="N226" t="s">
        <v>296</v>
      </c>
      <c r="O226" t="s">
        <v>257</v>
      </c>
      <c r="P226" s="5">
        <v>26.796558704453442</v>
      </c>
      <c r="Q226" s="5">
        <v>30.624493927125506</v>
      </c>
      <c r="R226">
        <v>50429</v>
      </c>
      <c r="S226">
        <v>0</v>
      </c>
      <c r="T226">
        <v>7564</v>
      </c>
      <c r="U226">
        <v>2521</v>
      </c>
      <c r="V226">
        <v>2521</v>
      </c>
      <c r="W226" s="5">
        <v>52950</v>
      </c>
      <c r="X226" s="5">
        <v>60514</v>
      </c>
    </row>
    <row r="227" spans="1:24">
      <c r="A227" t="s">
        <v>297</v>
      </c>
      <c r="B227" t="s">
        <v>28</v>
      </c>
      <c r="C227" t="s">
        <v>15</v>
      </c>
      <c r="D227" t="s">
        <v>16</v>
      </c>
      <c r="E227" t="s">
        <v>65</v>
      </c>
      <c r="F227">
        <v>2</v>
      </c>
      <c r="G227" t="s">
        <v>371</v>
      </c>
      <c r="H227" t="str">
        <f>VLOOKUP(N227,CCNL_Mapping!A:C,3,0)</f>
        <v>Junior Administrative Clerk / HR Assistant</v>
      </c>
      <c r="I227" t="s">
        <v>29</v>
      </c>
      <c r="J227">
        <v>3</v>
      </c>
      <c r="K227">
        <v>1</v>
      </c>
      <c r="L227">
        <v>0</v>
      </c>
      <c r="M227">
        <v>0</v>
      </c>
      <c r="N227" t="s">
        <v>267</v>
      </c>
      <c r="O227" t="s">
        <v>257</v>
      </c>
      <c r="P227" s="5">
        <v>26.784919028340081</v>
      </c>
      <c r="Q227" s="5">
        <v>30.611336032388664</v>
      </c>
      <c r="R227">
        <v>50407</v>
      </c>
      <c r="S227">
        <v>0</v>
      </c>
      <c r="T227">
        <v>7561</v>
      </c>
      <c r="U227">
        <v>2520</v>
      </c>
      <c r="V227">
        <v>2520</v>
      </c>
      <c r="W227" s="5">
        <v>52927</v>
      </c>
      <c r="X227" s="5">
        <v>60488</v>
      </c>
    </row>
    <row r="228" spans="1:24">
      <c r="A228" t="s">
        <v>298</v>
      </c>
      <c r="B228" t="s">
        <v>14</v>
      </c>
      <c r="C228" t="s">
        <v>15</v>
      </c>
      <c r="D228" t="s">
        <v>16</v>
      </c>
      <c r="E228" t="s">
        <v>65</v>
      </c>
      <c r="F228">
        <v>2</v>
      </c>
      <c r="G228" t="s">
        <v>371</v>
      </c>
      <c r="H228" t="str">
        <f>VLOOKUP(N228,CCNL_Mapping!A:C,3,0)</f>
        <v>Junior Administrative Clerk / HR Assistant</v>
      </c>
      <c r="I228" t="s">
        <v>29</v>
      </c>
      <c r="J228">
        <v>2</v>
      </c>
      <c r="K228">
        <v>1</v>
      </c>
      <c r="L228">
        <v>2</v>
      </c>
      <c r="M228">
        <v>0</v>
      </c>
      <c r="N228" t="s">
        <v>267</v>
      </c>
      <c r="O228" t="s">
        <v>257</v>
      </c>
      <c r="P228" s="5">
        <v>26.737348178137651</v>
      </c>
      <c r="Q228" s="5">
        <v>30.557186234817813</v>
      </c>
      <c r="R228">
        <v>50317</v>
      </c>
      <c r="S228">
        <v>0</v>
      </c>
      <c r="T228">
        <v>7548</v>
      </c>
      <c r="U228">
        <v>2516</v>
      </c>
      <c r="V228">
        <v>2516</v>
      </c>
      <c r="W228" s="5">
        <v>52833</v>
      </c>
      <c r="X228" s="5">
        <v>60381</v>
      </c>
    </row>
    <row r="229" spans="1:24">
      <c r="A229" t="s">
        <v>299</v>
      </c>
      <c r="B229" t="s">
        <v>14</v>
      </c>
      <c r="C229" t="s">
        <v>15</v>
      </c>
      <c r="D229" t="s">
        <v>16</v>
      </c>
      <c r="E229" t="s">
        <v>65</v>
      </c>
      <c r="F229">
        <v>3</v>
      </c>
      <c r="G229" t="s">
        <v>371</v>
      </c>
      <c r="H229" t="str">
        <f>VLOOKUP(N229,CCNL_Mapping!A:C,3,0)</f>
        <v>Finance Specialist / HR Operations Clerk</v>
      </c>
      <c r="I229" t="s">
        <v>29</v>
      </c>
      <c r="J229">
        <v>2</v>
      </c>
      <c r="K229">
        <v>1</v>
      </c>
      <c r="L229">
        <v>4</v>
      </c>
      <c r="M229">
        <v>0</v>
      </c>
      <c r="N229" t="s">
        <v>66</v>
      </c>
      <c r="O229" t="s">
        <v>67</v>
      </c>
      <c r="P229" s="5">
        <v>26.565283400809715</v>
      </c>
      <c r="Q229" s="5">
        <v>30.360323886639677</v>
      </c>
      <c r="R229">
        <v>49993</v>
      </c>
      <c r="S229">
        <v>0</v>
      </c>
      <c r="T229">
        <v>7499</v>
      </c>
      <c r="U229">
        <v>2500</v>
      </c>
      <c r="V229">
        <v>2500</v>
      </c>
      <c r="W229" s="5">
        <v>52493</v>
      </c>
      <c r="X229" s="5">
        <v>59992</v>
      </c>
    </row>
    <row r="230" spans="1:24">
      <c r="A230" t="s">
        <v>300</v>
      </c>
      <c r="B230" t="s">
        <v>14</v>
      </c>
      <c r="C230" t="s">
        <v>15</v>
      </c>
      <c r="D230" t="s">
        <v>16</v>
      </c>
      <c r="E230" t="s">
        <v>65</v>
      </c>
      <c r="F230">
        <v>2</v>
      </c>
      <c r="G230" t="s">
        <v>371</v>
      </c>
      <c r="H230" t="str">
        <f>VLOOKUP(N230,CCNL_Mapping!A:C,3,0)</f>
        <v>Junior Store Representative / Retail Cashier</v>
      </c>
      <c r="I230" t="s">
        <v>18</v>
      </c>
      <c r="J230">
        <v>1</v>
      </c>
      <c r="K230">
        <v>1</v>
      </c>
      <c r="L230">
        <v>3</v>
      </c>
      <c r="M230">
        <v>0</v>
      </c>
      <c r="N230" t="s">
        <v>301</v>
      </c>
      <c r="O230" t="s">
        <v>257</v>
      </c>
      <c r="P230" s="5">
        <v>26.515182186234817</v>
      </c>
      <c r="Q230" s="5">
        <v>30.303137651821864</v>
      </c>
      <c r="R230">
        <v>49899</v>
      </c>
      <c r="S230">
        <v>0</v>
      </c>
      <c r="T230">
        <v>7485</v>
      </c>
      <c r="U230">
        <v>2495</v>
      </c>
      <c r="V230">
        <v>2495</v>
      </c>
      <c r="W230" s="5">
        <v>52394</v>
      </c>
      <c r="X230" s="5">
        <v>59879</v>
      </c>
    </row>
    <row r="231" spans="1:24">
      <c r="A231" t="s">
        <v>302</v>
      </c>
      <c r="B231" t="s">
        <v>28</v>
      </c>
      <c r="C231" t="s">
        <v>15</v>
      </c>
      <c r="D231" t="s">
        <v>16</v>
      </c>
      <c r="E231" t="s">
        <v>41</v>
      </c>
      <c r="F231">
        <v>2</v>
      </c>
      <c r="G231" t="s">
        <v>371</v>
      </c>
      <c r="H231" t="str">
        <f>VLOOKUP(N231,CCNL_Mapping!A:C,3,0)</f>
        <v>Junior Administrative Clerk / HR Assistant</v>
      </c>
      <c r="I231" t="s">
        <v>29</v>
      </c>
      <c r="J231">
        <v>2</v>
      </c>
      <c r="K231">
        <v>1</v>
      </c>
      <c r="L231">
        <v>3</v>
      </c>
      <c r="M231">
        <v>0</v>
      </c>
      <c r="N231" t="s">
        <v>267</v>
      </c>
      <c r="O231" t="s">
        <v>257</v>
      </c>
      <c r="P231" s="5">
        <v>26.347672064777328</v>
      </c>
      <c r="Q231" s="5">
        <v>30.111842105263158</v>
      </c>
      <c r="R231">
        <v>49584</v>
      </c>
      <c r="S231">
        <v>0</v>
      </c>
      <c r="T231">
        <v>7438</v>
      </c>
      <c r="U231">
        <v>2479</v>
      </c>
      <c r="V231">
        <v>2479</v>
      </c>
      <c r="W231" s="5">
        <v>52063</v>
      </c>
      <c r="X231" s="5">
        <v>59501</v>
      </c>
    </row>
    <row r="232" spans="1:24">
      <c r="A232" t="s">
        <v>303</v>
      </c>
      <c r="B232" t="s">
        <v>28</v>
      </c>
      <c r="C232" t="s">
        <v>15</v>
      </c>
      <c r="D232" t="s">
        <v>16</v>
      </c>
      <c r="E232" t="s">
        <v>65</v>
      </c>
      <c r="F232">
        <v>3</v>
      </c>
      <c r="G232" t="s">
        <v>371</v>
      </c>
      <c r="H232" t="str">
        <f>VLOOKUP(N232,CCNL_Mapping!A:C,3,0)</f>
        <v>Finance Specialist / HR Operations Clerk</v>
      </c>
      <c r="I232" t="s">
        <v>29</v>
      </c>
      <c r="J232">
        <v>2</v>
      </c>
      <c r="K232">
        <v>1</v>
      </c>
      <c r="L232">
        <v>2</v>
      </c>
      <c r="M232">
        <v>0</v>
      </c>
      <c r="N232" t="s">
        <v>66</v>
      </c>
      <c r="O232" t="s">
        <v>67</v>
      </c>
      <c r="P232" s="5">
        <v>26.263157894736842</v>
      </c>
      <c r="Q232" s="5">
        <v>30.015182186234817</v>
      </c>
      <c r="R232">
        <v>49425</v>
      </c>
      <c r="S232">
        <v>0</v>
      </c>
      <c r="T232">
        <v>7414</v>
      </c>
      <c r="U232">
        <v>2471</v>
      </c>
      <c r="V232">
        <v>2471</v>
      </c>
      <c r="W232" s="5">
        <v>51896</v>
      </c>
      <c r="X232" s="5">
        <v>59310</v>
      </c>
    </row>
    <row r="233" spans="1:24">
      <c r="A233" t="s">
        <v>304</v>
      </c>
      <c r="B233" t="s">
        <v>28</v>
      </c>
      <c r="C233" t="s">
        <v>15</v>
      </c>
      <c r="D233" t="s">
        <v>16</v>
      </c>
      <c r="E233" t="s">
        <v>41</v>
      </c>
      <c r="F233">
        <v>1</v>
      </c>
      <c r="G233" t="s">
        <v>372</v>
      </c>
      <c r="H233" t="str">
        <f>VLOOKUP(N233,CCNL_Mapping!A:C,3,0)</f>
        <v>Data Entry Clerk / Archival Assistant</v>
      </c>
      <c r="I233" t="s">
        <v>29</v>
      </c>
      <c r="J233">
        <v>2</v>
      </c>
      <c r="K233">
        <v>1</v>
      </c>
      <c r="L233">
        <v>3</v>
      </c>
      <c r="M233">
        <v>0</v>
      </c>
      <c r="N233" t="s">
        <v>305</v>
      </c>
      <c r="O233" t="s">
        <v>306</v>
      </c>
      <c r="P233" s="5">
        <v>26.152327935222672</v>
      </c>
      <c r="Q233" s="5">
        <v>29.888157894736842</v>
      </c>
      <c r="R233">
        <v>49216</v>
      </c>
      <c r="S233">
        <v>0</v>
      </c>
      <c r="T233">
        <v>7382</v>
      </c>
      <c r="U233">
        <v>2461</v>
      </c>
      <c r="V233">
        <v>2461</v>
      </c>
      <c r="W233" s="5">
        <v>51677</v>
      </c>
      <c r="X233" s="5">
        <v>59059</v>
      </c>
    </row>
    <row r="234" spans="1:24">
      <c r="A234" t="s">
        <v>307</v>
      </c>
      <c r="B234" t="s">
        <v>28</v>
      </c>
      <c r="C234" t="s">
        <v>15</v>
      </c>
      <c r="D234" t="s">
        <v>16</v>
      </c>
      <c r="E234" t="s">
        <v>41</v>
      </c>
      <c r="F234">
        <v>5</v>
      </c>
      <c r="G234" t="s">
        <v>370</v>
      </c>
      <c r="H234" t="str">
        <f>VLOOKUP(N234,CCNL_Mapping!A:C,3,0)</f>
        <v>HR Specialist / Payroll Officer / Accountant</v>
      </c>
      <c r="I234" t="s">
        <v>29</v>
      </c>
      <c r="J234">
        <v>2</v>
      </c>
      <c r="K234">
        <v>1</v>
      </c>
      <c r="L234">
        <v>0</v>
      </c>
      <c r="M234">
        <v>0</v>
      </c>
      <c r="N234" t="s">
        <v>225</v>
      </c>
      <c r="O234" t="s">
        <v>197</v>
      </c>
      <c r="P234" s="5">
        <v>26.060222672064778</v>
      </c>
      <c r="Q234" s="5">
        <v>29.782894736842106</v>
      </c>
      <c r="R234">
        <v>49043</v>
      </c>
      <c r="S234">
        <v>0</v>
      </c>
      <c r="T234">
        <v>7356</v>
      </c>
      <c r="U234">
        <v>2452</v>
      </c>
      <c r="V234">
        <v>2452</v>
      </c>
      <c r="W234" s="5">
        <v>51495</v>
      </c>
      <c r="X234" s="5">
        <v>58851</v>
      </c>
    </row>
    <row r="235" spans="1:24">
      <c r="A235" t="s">
        <v>308</v>
      </c>
      <c r="B235" t="s">
        <v>14</v>
      </c>
      <c r="C235" t="s">
        <v>15</v>
      </c>
      <c r="D235" t="s">
        <v>16</v>
      </c>
      <c r="E235" t="s">
        <v>41</v>
      </c>
      <c r="F235">
        <v>5</v>
      </c>
      <c r="G235" t="s">
        <v>370</v>
      </c>
      <c r="H235" t="str">
        <f>VLOOKUP(N235,CCNL_Mapping!A:C,3,0)</f>
        <v>Experienced Sales Account Executive</v>
      </c>
      <c r="I235" t="s">
        <v>18</v>
      </c>
      <c r="J235">
        <v>0</v>
      </c>
      <c r="K235">
        <v>1</v>
      </c>
      <c r="L235">
        <v>3</v>
      </c>
      <c r="M235">
        <v>0</v>
      </c>
      <c r="N235" t="s">
        <v>309</v>
      </c>
      <c r="O235" t="s">
        <v>197</v>
      </c>
      <c r="P235" s="5">
        <v>25.983299595141702</v>
      </c>
      <c r="Q235" s="5">
        <v>29.695344129554655</v>
      </c>
      <c r="R235">
        <v>48898</v>
      </c>
      <c r="S235">
        <v>0</v>
      </c>
      <c r="T235">
        <v>7335</v>
      </c>
      <c r="U235">
        <v>2445</v>
      </c>
      <c r="V235">
        <v>2445</v>
      </c>
      <c r="W235" s="5">
        <v>51343</v>
      </c>
      <c r="X235" s="5">
        <v>58678</v>
      </c>
    </row>
    <row r="236" spans="1:24">
      <c r="A236" t="s">
        <v>310</v>
      </c>
      <c r="B236" t="s">
        <v>28</v>
      </c>
      <c r="C236" t="s">
        <v>15</v>
      </c>
      <c r="D236" t="s">
        <v>16</v>
      </c>
      <c r="E236" t="s">
        <v>41</v>
      </c>
      <c r="F236">
        <v>1</v>
      </c>
      <c r="G236" t="s">
        <v>372</v>
      </c>
      <c r="H236" t="str">
        <f>VLOOKUP(N236,CCNL_Mapping!A:C,3,0)</f>
        <v>Technical Trainee / Entry IT Assistant</v>
      </c>
      <c r="I236" t="s">
        <v>42</v>
      </c>
      <c r="J236">
        <v>2</v>
      </c>
      <c r="K236">
        <v>1</v>
      </c>
      <c r="L236">
        <v>2</v>
      </c>
      <c r="M236">
        <v>0</v>
      </c>
      <c r="N236" t="s">
        <v>311</v>
      </c>
      <c r="O236" t="s">
        <v>306</v>
      </c>
      <c r="P236" s="5">
        <v>25.809210526315791</v>
      </c>
      <c r="Q236" s="5">
        <v>29.496457489878541</v>
      </c>
      <c r="R236">
        <v>48570</v>
      </c>
      <c r="S236">
        <v>0</v>
      </c>
      <c r="T236">
        <v>7286</v>
      </c>
      <c r="U236">
        <v>2429</v>
      </c>
      <c r="V236">
        <v>2429</v>
      </c>
      <c r="W236" s="5">
        <v>50999</v>
      </c>
      <c r="X236" s="5">
        <v>58285</v>
      </c>
    </row>
    <row r="237" spans="1:24">
      <c r="A237" t="s">
        <v>312</v>
      </c>
      <c r="B237" t="s">
        <v>28</v>
      </c>
      <c r="C237" t="s">
        <v>15</v>
      </c>
      <c r="D237" t="s">
        <v>16</v>
      </c>
      <c r="E237" t="s">
        <v>56</v>
      </c>
      <c r="F237">
        <v>7</v>
      </c>
      <c r="G237" t="s">
        <v>368</v>
      </c>
      <c r="H237" t="str">
        <f>VLOOKUP(N237,CCNL_Mapping!A:C,3,0)</f>
        <v>Senior Financial Analyst / Senior HR Generalist</v>
      </c>
      <c r="I237" t="s">
        <v>29</v>
      </c>
      <c r="J237">
        <v>2</v>
      </c>
      <c r="K237">
        <v>1</v>
      </c>
      <c r="L237">
        <v>2</v>
      </c>
      <c r="M237">
        <v>0</v>
      </c>
      <c r="N237" t="s">
        <v>83</v>
      </c>
      <c r="O237" t="s">
        <v>48</v>
      </c>
      <c r="P237" s="5">
        <v>40.86057692307692</v>
      </c>
      <c r="Q237" s="5">
        <v>46.697916666666664</v>
      </c>
      <c r="R237">
        <v>48566</v>
      </c>
      <c r="S237">
        <v>0</v>
      </c>
      <c r="T237">
        <v>7285</v>
      </c>
      <c r="U237">
        <v>2428</v>
      </c>
      <c r="V237">
        <v>2428</v>
      </c>
      <c r="W237" s="5">
        <v>50994</v>
      </c>
      <c r="X237" s="5">
        <v>58279</v>
      </c>
    </row>
    <row r="238" spans="1:24">
      <c r="A238" t="s">
        <v>313</v>
      </c>
      <c r="B238" t="s">
        <v>28</v>
      </c>
      <c r="C238" t="s">
        <v>15</v>
      </c>
      <c r="D238" t="s">
        <v>16</v>
      </c>
      <c r="E238" t="s">
        <v>41</v>
      </c>
      <c r="F238">
        <v>2</v>
      </c>
      <c r="G238" t="s">
        <v>371</v>
      </c>
      <c r="H238" t="str">
        <f>VLOOKUP(N238,CCNL_Mapping!A:C,3,0)</f>
        <v>Junior Administrative Clerk / HR Assistant</v>
      </c>
      <c r="I238" t="s">
        <v>29</v>
      </c>
      <c r="J238">
        <v>2</v>
      </c>
      <c r="K238">
        <v>1</v>
      </c>
      <c r="L238">
        <v>0</v>
      </c>
      <c r="M238">
        <v>0</v>
      </c>
      <c r="N238" t="s">
        <v>267</v>
      </c>
      <c r="O238" t="s">
        <v>257</v>
      </c>
      <c r="P238" s="5">
        <v>25.798582995951417</v>
      </c>
      <c r="Q238" s="5">
        <v>29.483805668016196</v>
      </c>
      <c r="R238">
        <v>48550</v>
      </c>
      <c r="S238">
        <v>0</v>
      </c>
      <c r="T238">
        <v>7282</v>
      </c>
      <c r="U238">
        <v>2428</v>
      </c>
      <c r="V238">
        <v>2428</v>
      </c>
      <c r="W238" s="5">
        <v>50978</v>
      </c>
      <c r="X238" s="5">
        <v>58260</v>
      </c>
    </row>
    <row r="239" spans="1:24">
      <c r="A239" t="s">
        <v>314</v>
      </c>
      <c r="B239" t="s">
        <v>14</v>
      </c>
      <c r="C239" t="s">
        <v>15</v>
      </c>
      <c r="D239" t="s">
        <v>16</v>
      </c>
      <c r="E239" t="s">
        <v>65</v>
      </c>
      <c r="F239">
        <v>7</v>
      </c>
      <c r="G239" t="s">
        <v>368</v>
      </c>
      <c r="H239" t="str">
        <f>VLOOKUP(N239,CCNL_Mapping!A:C,3,0)</f>
        <v>Senior Financial Analyst / Senior HR Generalist</v>
      </c>
      <c r="I239" t="s">
        <v>29</v>
      </c>
      <c r="J239">
        <v>2</v>
      </c>
      <c r="K239">
        <v>2</v>
      </c>
      <c r="L239">
        <v>3</v>
      </c>
      <c r="M239">
        <v>0</v>
      </c>
      <c r="N239" t="s">
        <v>83</v>
      </c>
      <c r="O239" t="s">
        <v>48</v>
      </c>
      <c r="P239" s="5">
        <v>25.738866396761132</v>
      </c>
      <c r="Q239" s="5">
        <v>29.415991902834008</v>
      </c>
      <c r="R239">
        <v>48438</v>
      </c>
      <c r="S239">
        <v>0</v>
      </c>
      <c r="T239">
        <v>7266</v>
      </c>
      <c r="U239">
        <v>2422</v>
      </c>
      <c r="V239">
        <v>2422</v>
      </c>
      <c r="W239" s="5">
        <v>50860</v>
      </c>
      <c r="X239" s="5">
        <v>58126</v>
      </c>
    </row>
    <row r="240" spans="1:24">
      <c r="A240" t="s">
        <v>315</v>
      </c>
      <c r="B240" t="s">
        <v>14</v>
      </c>
      <c r="C240" t="s">
        <v>15</v>
      </c>
      <c r="D240" t="s">
        <v>16</v>
      </c>
      <c r="E240" t="s">
        <v>45</v>
      </c>
      <c r="F240">
        <v>6</v>
      </c>
      <c r="G240" t="s">
        <v>369</v>
      </c>
      <c r="H240" t="str">
        <f>VLOOKUP(N240,CCNL_Mapping!A:C,3,0)</f>
        <v>Financial Accountant / Senior HR Specialist</v>
      </c>
      <c r="I240" t="s">
        <v>29</v>
      </c>
      <c r="J240">
        <v>2</v>
      </c>
      <c r="K240">
        <v>2</v>
      </c>
      <c r="L240">
        <v>2</v>
      </c>
      <c r="M240">
        <v>0</v>
      </c>
      <c r="N240" t="s">
        <v>125</v>
      </c>
      <c r="O240" t="s">
        <v>126</v>
      </c>
      <c r="P240" s="5">
        <v>25.698380566801621</v>
      </c>
      <c r="Q240" s="5">
        <v>29.369433198380566</v>
      </c>
      <c r="R240">
        <v>48362</v>
      </c>
      <c r="S240">
        <v>0</v>
      </c>
      <c r="T240">
        <v>7254</v>
      </c>
      <c r="U240">
        <v>2418</v>
      </c>
      <c r="V240">
        <v>2418</v>
      </c>
      <c r="W240" s="5">
        <v>50780</v>
      </c>
      <c r="X240" s="5">
        <v>58034</v>
      </c>
    </row>
    <row r="241" spans="1:24">
      <c r="A241" t="s">
        <v>316</v>
      </c>
      <c r="B241" t="s">
        <v>14</v>
      </c>
      <c r="C241" t="s">
        <v>15</v>
      </c>
      <c r="D241" t="s">
        <v>16</v>
      </c>
      <c r="E241" t="s">
        <v>65</v>
      </c>
      <c r="F241">
        <v>3</v>
      </c>
      <c r="G241" t="s">
        <v>371</v>
      </c>
      <c r="H241" t="str">
        <f>VLOOKUP(N241,CCNL_Mapping!A:C,3,0)</f>
        <v>Finance Specialist / HR Operations Clerk</v>
      </c>
      <c r="I241" t="s">
        <v>29</v>
      </c>
      <c r="J241">
        <v>2</v>
      </c>
      <c r="K241">
        <v>1</v>
      </c>
      <c r="L241">
        <v>3</v>
      </c>
      <c r="M241">
        <v>0</v>
      </c>
      <c r="N241" t="s">
        <v>66</v>
      </c>
      <c r="O241" t="s">
        <v>67</v>
      </c>
      <c r="P241" s="5">
        <v>25.621963562753038</v>
      </c>
      <c r="Q241" s="5">
        <v>29.282388663967613</v>
      </c>
      <c r="R241">
        <v>48218</v>
      </c>
      <c r="S241">
        <v>0</v>
      </c>
      <c r="T241">
        <v>7233</v>
      </c>
      <c r="U241">
        <v>2411</v>
      </c>
      <c r="V241">
        <v>2411</v>
      </c>
      <c r="W241" s="5">
        <v>50629</v>
      </c>
      <c r="X241" s="5">
        <v>57862</v>
      </c>
    </row>
    <row r="242" spans="1:24">
      <c r="A242" t="s">
        <v>317</v>
      </c>
      <c r="B242" t="s">
        <v>28</v>
      </c>
      <c r="C242" t="s">
        <v>15</v>
      </c>
      <c r="D242" t="s">
        <v>16</v>
      </c>
      <c r="E242" t="s">
        <v>41</v>
      </c>
      <c r="F242">
        <v>2</v>
      </c>
      <c r="G242" t="s">
        <v>371</v>
      </c>
      <c r="H242" t="str">
        <f>VLOOKUP(N242,CCNL_Mapping!A:C,3,0)</f>
        <v>Junior Administrative Clerk / HR Assistant</v>
      </c>
      <c r="I242" t="s">
        <v>29</v>
      </c>
      <c r="J242">
        <v>2</v>
      </c>
      <c r="K242">
        <v>1</v>
      </c>
      <c r="L242">
        <v>2</v>
      </c>
      <c r="M242">
        <v>0</v>
      </c>
      <c r="N242" t="s">
        <v>267</v>
      </c>
      <c r="O242" t="s">
        <v>257</v>
      </c>
      <c r="P242" s="5">
        <v>25.540991902834008</v>
      </c>
      <c r="Q242" s="5">
        <v>29.189777327935222</v>
      </c>
      <c r="R242">
        <v>48066</v>
      </c>
      <c r="S242">
        <v>0</v>
      </c>
      <c r="T242">
        <v>7210</v>
      </c>
      <c r="U242">
        <v>2403</v>
      </c>
      <c r="V242">
        <v>2403</v>
      </c>
      <c r="W242" s="5">
        <v>50469</v>
      </c>
      <c r="X242" s="5">
        <v>57679</v>
      </c>
    </row>
    <row r="243" spans="1:24">
      <c r="A243" t="s">
        <v>318</v>
      </c>
      <c r="B243" t="s">
        <v>28</v>
      </c>
      <c r="C243" t="s">
        <v>15</v>
      </c>
      <c r="D243" t="s">
        <v>16</v>
      </c>
      <c r="E243" t="s">
        <v>41</v>
      </c>
      <c r="F243">
        <v>1</v>
      </c>
      <c r="G243" t="s">
        <v>372</v>
      </c>
      <c r="H243" t="str">
        <f>VLOOKUP(N243,CCNL_Mapping!A:C,3,0)</f>
        <v>Data Entry Clerk / Archival Assistant</v>
      </c>
      <c r="I243" t="s">
        <v>29</v>
      </c>
      <c r="J243">
        <v>2</v>
      </c>
      <c r="K243">
        <v>1</v>
      </c>
      <c r="L243">
        <v>2</v>
      </c>
      <c r="M243">
        <v>0</v>
      </c>
      <c r="N243" t="s">
        <v>305</v>
      </c>
      <c r="O243" t="s">
        <v>306</v>
      </c>
      <c r="P243" s="5">
        <v>25.501012145748987</v>
      </c>
      <c r="Q243" s="5">
        <v>29.14423076923077</v>
      </c>
      <c r="R243">
        <v>47990</v>
      </c>
      <c r="S243">
        <v>0</v>
      </c>
      <c r="T243">
        <v>7199</v>
      </c>
      <c r="U243">
        <v>2400</v>
      </c>
      <c r="V243">
        <v>2400</v>
      </c>
      <c r="W243" s="5">
        <v>50390</v>
      </c>
      <c r="X243" s="5">
        <v>57589</v>
      </c>
    </row>
    <row r="244" spans="1:24">
      <c r="A244" t="s">
        <v>319</v>
      </c>
      <c r="B244" t="s">
        <v>14</v>
      </c>
      <c r="C244" t="s">
        <v>15</v>
      </c>
      <c r="D244" t="s">
        <v>16</v>
      </c>
      <c r="E244" t="s">
        <v>65</v>
      </c>
      <c r="F244">
        <v>7</v>
      </c>
      <c r="G244" t="s">
        <v>368</v>
      </c>
      <c r="H244" t="str">
        <f>VLOOKUP(N244,CCNL_Mapping!A:C,3,0)</f>
        <v>Senior Financial Analyst / Senior HR Generalist</v>
      </c>
      <c r="I244" t="s">
        <v>29</v>
      </c>
      <c r="J244">
        <v>1</v>
      </c>
      <c r="K244">
        <v>1</v>
      </c>
      <c r="L244">
        <v>2</v>
      </c>
      <c r="M244">
        <v>0</v>
      </c>
      <c r="N244" t="s">
        <v>83</v>
      </c>
      <c r="O244" t="s">
        <v>48</v>
      </c>
      <c r="P244" s="5">
        <v>25.459514170040485</v>
      </c>
      <c r="Q244" s="5">
        <v>29.09665991902834</v>
      </c>
      <c r="R244">
        <v>47912</v>
      </c>
      <c r="S244">
        <v>0</v>
      </c>
      <c r="T244">
        <v>7187</v>
      </c>
      <c r="U244">
        <v>2396</v>
      </c>
      <c r="V244">
        <v>2396</v>
      </c>
      <c r="W244" s="5">
        <v>50308</v>
      </c>
      <c r="X244" s="5">
        <v>57495</v>
      </c>
    </row>
    <row r="245" spans="1:24">
      <c r="A245" t="s">
        <v>320</v>
      </c>
      <c r="B245" t="s">
        <v>28</v>
      </c>
      <c r="C245" t="s">
        <v>15</v>
      </c>
      <c r="D245" t="s">
        <v>16</v>
      </c>
      <c r="E245" t="s">
        <v>65</v>
      </c>
      <c r="F245">
        <v>2</v>
      </c>
      <c r="G245" t="s">
        <v>371</v>
      </c>
      <c r="H245" t="str">
        <f>VLOOKUP(N245,CCNL_Mapping!A:C,3,0)</f>
        <v>Junior Administrative Clerk / HR Assistant</v>
      </c>
      <c r="I245" t="s">
        <v>29</v>
      </c>
      <c r="J245">
        <v>1</v>
      </c>
      <c r="K245">
        <v>1</v>
      </c>
      <c r="L245">
        <v>0</v>
      </c>
      <c r="M245">
        <v>0</v>
      </c>
      <c r="N245" t="s">
        <v>267</v>
      </c>
      <c r="O245" t="s">
        <v>257</v>
      </c>
      <c r="P245" s="5">
        <v>25.430161943319838</v>
      </c>
      <c r="Q245" s="5">
        <v>29.062753036437247</v>
      </c>
      <c r="R245">
        <v>47857</v>
      </c>
      <c r="S245">
        <v>0</v>
      </c>
      <c r="T245">
        <v>7178</v>
      </c>
      <c r="U245">
        <v>2393</v>
      </c>
      <c r="V245">
        <v>2393</v>
      </c>
      <c r="W245" s="5">
        <v>50250</v>
      </c>
      <c r="X245" s="5">
        <v>57428</v>
      </c>
    </row>
    <row r="246" spans="1:24">
      <c r="A246" t="s">
        <v>321</v>
      </c>
      <c r="B246" t="s">
        <v>28</v>
      </c>
      <c r="C246" t="s">
        <v>15</v>
      </c>
      <c r="D246" t="s">
        <v>16</v>
      </c>
      <c r="E246" t="s">
        <v>41</v>
      </c>
      <c r="F246">
        <v>2</v>
      </c>
      <c r="G246" t="s">
        <v>371</v>
      </c>
      <c r="H246" t="str">
        <f>VLOOKUP(N246,CCNL_Mapping!A:C,3,0)</f>
        <v>Junior Administrative Clerk / HR Assistant</v>
      </c>
      <c r="I246" t="s">
        <v>29</v>
      </c>
      <c r="J246">
        <v>2</v>
      </c>
      <c r="K246">
        <v>1</v>
      </c>
      <c r="L246">
        <v>2</v>
      </c>
      <c r="M246">
        <v>0</v>
      </c>
      <c r="N246" t="s">
        <v>267</v>
      </c>
      <c r="O246" t="s">
        <v>257</v>
      </c>
      <c r="P246" s="5">
        <v>25.4084008097166</v>
      </c>
      <c r="Q246" s="5">
        <v>29.037955465587043</v>
      </c>
      <c r="R246">
        <v>47816</v>
      </c>
      <c r="S246">
        <v>0</v>
      </c>
      <c r="T246">
        <v>7172</v>
      </c>
      <c r="U246">
        <v>2391</v>
      </c>
      <c r="V246">
        <v>2391</v>
      </c>
      <c r="W246" s="5">
        <v>50207</v>
      </c>
      <c r="X246" s="5">
        <v>57379</v>
      </c>
    </row>
    <row r="247" spans="1:24">
      <c r="A247" t="s">
        <v>322</v>
      </c>
      <c r="B247" t="s">
        <v>28</v>
      </c>
      <c r="C247" t="s">
        <v>15</v>
      </c>
      <c r="D247" t="s">
        <v>16</v>
      </c>
      <c r="E247" t="s">
        <v>65</v>
      </c>
      <c r="F247">
        <v>4</v>
      </c>
      <c r="G247" t="s">
        <v>371</v>
      </c>
      <c r="H247" t="str">
        <f>VLOOKUP(N247,CCNL_Mapping!A:C,3,0)</f>
        <v>Business Support Assistant / Operations Coordinator</v>
      </c>
      <c r="I247" t="s">
        <v>46</v>
      </c>
      <c r="J247">
        <v>2</v>
      </c>
      <c r="K247">
        <v>1</v>
      </c>
      <c r="L247">
        <v>0</v>
      </c>
      <c r="M247">
        <v>0</v>
      </c>
      <c r="N247" t="s">
        <v>323</v>
      </c>
      <c r="O247" t="s">
        <v>252</v>
      </c>
      <c r="P247" s="5">
        <v>25.226214574898787</v>
      </c>
      <c r="Q247" s="5">
        <v>28.829959514170042</v>
      </c>
      <c r="R247">
        <v>47473</v>
      </c>
      <c r="S247">
        <v>0</v>
      </c>
      <c r="T247">
        <v>7121</v>
      </c>
      <c r="U247">
        <v>2374</v>
      </c>
      <c r="V247">
        <v>2374</v>
      </c>
      <c r="W247" s="5">
        <v>49847</v>
      </c>
      <c r="X247" s="5">
        <v>56968</v>
      </c>
    </row>
    <row r="248" spans="1:24">
      <c r="A248" t="s">
        <v>324</v>
      </c>
      <c r="B248" t="s">
        <v>14</v>
      </c>
      <c r="C248" t="s">
        <v>15</v>
      </c>
      <c r="D248" t="s">
        <v>16</v>
      </c>
      <c r="E248" t="s">
        <v>65</v>
      </c>
      <c r="F248">
        <v>3</v>
      </c>
      <c r="G248" t="s">
        <v>371</v>
      </c>
      <c r="H248" t="str">
        <f>VLOOKUP(N248,CCNL_Mapping!A:C,3,0)</f>
        <v>Finance Specialist / HR Operations Clerk</v>
      </c>
      <c r="I248" t="s">
        <v>29</v>
      </c>
      <c r="J248">
        <v>2</v>
      </c>
      <c r="K248">
        <v>1</v>
      </c>
      <c r="L248">
        <v>3</v>
      </c>
      <c r="M248">
        <v>0</v>
      </c>
      <c r="N248" t="s">
        <v>66</v>
      </c>
      <c r="O248" t="s">
        <v>67</v>
      </c>
      <c r="P248" s="5">
        <v>25.178643724696357</v>
      </c>
      <c r="Q248" s="5">
        <v>28.775809716599191</v>
      </c>
      <c r="R248">
        <v>47384</v>
      </c>
      <c r="S248">
        <v>0</v>
      </c>
      <c r="T248">
        <v>7108</v>
      </c>
      <c r="U248">
        <v>2369</v>
      </c>
      <c r="V248">
        <v>2369</v>
      </c>
      <c r="W248" s="5">
        <v>49753</v>
      </c>
      <c r="X248" s="5">
        <v>56861</v>
      </c>
    </row>
    <row r="249" spans="1:24">
      <c r="A249" t="s">
        <v>325</v>
      </c>
      <c r="B249" t="s">
        <v>28</v>
      </c>
      <c r="C249" t="s">
        <v>15</v>
      </c>
      <c r="D249" t="s">
        <v>16</v>
      </c>
      <c r="E249" t="s">
        <v>41</v>
      </c>
      <c r="F249">
        <v>1</v>
      </c>
      <c r="G249" t="s">
        <v>372</v>
      </c>
      <c r="H249" t="str">
        <f>VLOOKUP(N249,CCNL_Mapping!A:C,3,0)</f>
        <v>Data Entry Clerk / Archival Assistant</v>
      </c>
      <c r="I249" t="s">
        <v>29</v>
      </c>
      <c r="J249">
        <v>2</v>
      </c>
      <c r="K249">
        <v>1</v>
      </c>
      <c r="L249">
        <v>2</v>
      </c>
      <c r="M249">
        <v>0</v>
      </c>
      <c r="N249" t="s">
        <v>305</v>
      </c>
      <c r="O249" t="s">
        <v>306</v>
      </c>
      <c r="P249" s="5">
        <v>25.155870445344128</v>
      </c>
      <c r="Q249" s="5">
        <v>28.749493927125506</v>
      </c>
      <c r="R249">
        <v>47341</v>
      </c>
      <c r="S249">
        <v>0</v>
      </c>
      <c r="T249">
        <v>7101</v>
      </c>
      <c r="U249">
        <v>2367</v>
      </c>
      <c r="V249">
        <v>2367</v>
      </c>
      <c r="W249" s="5">
        <v>49708</v>
      </c>
      <c r="X249" s="5">
        <v>56809</v>
      </c>
    </row>
    <row r="250" spans="1:24">
      <c r="A250" t="s">
        <v>326</v>
      </c>
      <c r="B250" t="s">
        <v>28</v>
      </c>
      <c r="C250" t="s">
        <v>15</v>
      </c>
      <c r="D250" t="s">
        <v>16</v>
      </c>
      <c r="E250" t="s">
        <v>65</v>
      </c>
      <c r="F250">
        <v>2</v>
      </c>
      <c r="G250" t="s">
        <v>371</v>
      </c>
      <c r="H250" t="str">
        <f>VLOOKUP(N250,CCNL_Mapping!A:C,3,0)</f>
        <v>Junior Administrative Clerk / HR Assistant</v>
      </c>
      <c r="I250" t="s">
        <v>29</v>
      </c>
      <c r="J250">
        <v>2</v>
      </c>
      <c r="K250">
        <v>1</v>
      </c>
      <c r="L250">
        <v>2</v>
      </c>
      <c r="M250">
        <v>0</v>
      </c>
      <c r="N250" t="s">
        <v>267</v>
      </c>
      <c r="O250" t="s">
        <v>257</v>
      </c>
      <c r="P250" s="5">
        <v>25.123481781376519</v>
      </c>
      <c r="Q250" s="5">
        <v>28.712550607287451</v>
      </c>
      <c r="R250">
        <v>47280</v>
      </c>
      <c r="S250">
        <v>0</v>
      </c>
      <c r="T250">
        <v>7092</v>
      </c>
      <c r="U250">
        <v>2364</v>
      </c>
      <c r="V250">
        <v>2364</v>
      </c>
      <c r="W250" s="5">
        <v>49644</v>
      </c>
      <c r="X250" s="5">
        <v>56736</v>
      </c>
    </row>
    <row r="251" spans="1:24">
      <c r="A251" t="s">
        <v>327</v>
      </c>
      <c r="B251" t="s">
        <v>28</v>
      </c>
      <c r="C251" t="s">
        <v>15</v>
      </c>
      <c r="D251" t="s">
        <v>16</v>
      </c>
      <c r="E251" t="s">
        <v>41</v>
      </c>
      <c r="F251">
        <v>1</v>
      </c>
      <c r="G251" t="s">
        <v>372</v>
      </c>
      <c r="H251" t="str">
        <f>VLOOKUP(N251,CCNL_Mapping!A:C,3,0)</f>
        <v>Data Entry Clerk / Archival Assistant</v>
      </c>
      <c r="I251" t="s">
        <v>29</v>
      </c>
      <c r="J251">
        <v>1</v>
      </c>
      <c r="K251">
        <v>1</v>
      </c>
      <c r="L251">
        <v>2</v>
      </c>
      <c r="M251">
        <v>0</v>
      </c>
      <c r="N251" t="s">
        <v>305</v>
      </c>
      <c r="O251" t="s">
        <v>306</v>
      </c>
      <c r="P251" s="5">
        <v>25.113866396761132</v>
      </c>
      <c r="Q251" s="5">
        <v>28.701417004048583</v>
      </c>
      <c r="R251">
        <v>47262</v>
      </c>
      <c r="S251">
        <v>0</v>
      </c>
      <c r="T251">
        <v>7089</v>
      </c>
      <c r="U251">
        <v>2363</v>
      </c>
      <c r="V251">
        <v>2363</v>
      </c>
      <c r="W251" s="5">
        <v>49625</v>
      </c>
      <c r="X251" s="5">
        <v>56714</v>
      </c>
    </row>
    <row r="252" spans="1:24">
      <c r="A252" t="s">
        <v>328</v>
      </c>
      <c r="B252" t="s">
        <v>14</v>
      </c>
      <c r="C252" t="s">
        <v>15</v>
      </c>
      <c r="D252" t="s">
        <v>16</v>
      </c>
      <c r="E252" t="s">
        <v>65</v>
      </c>
      <c r="F252">
        <v>3</v>
      </c>
      <c r="G252" t="s">
        <v>371</v>
      </c>
      <c r="H252" t="str">
        <f>VLOOKUP(N252,CCNL_Mapping!A:C,3,0)</f>
        <v>IT Helpdesk Technician / Support Operator</v>
      </c>
      <c r="I252" t="s">
        <v>42</v>
      </c>
      <c r="J252">
        <v>2</v>
      </c>
      <c r="K252">
        <v>1</v>
      </c>
      <c r="L252">
        <v>0</v>
      </c>
      <c r="M252">
        <v>0</v>
      </c>
      <c r="N252" t="s">
        <v>329</v>
      </c>
      <c r="O252" t="s">
        <v>67</v>
      </c>
      <c r="P252" s="5">
        <v>24.99089068825911</v>
      </c>
      <c r="Q252" s="5">
        <v>28.561234817813766</v>
      </c>
      <c r="R252">
        <v>47030</v>
      </c>
      <c r="S252">
        <v>0</v>
      </c>
      <c r="T252">
        <v>7055</v>
      </c>
      <c r="U252">
        <v>2352</v>
      </c>
      <c r="V252">
        <v>2352</v>
      </c>
      <c r="W252" s="5">
        <v>49382</v>
      </c>
      <c r="X252" s="5">
        <v>56437</v>
      </c>
    </row>
    <row r="253" spans="1:24">
      <c r="A253" t="s">
        <v>330</v>
      </c>
      <c r="B253" t="s">
        <v>28</v>
      </c>
      <c r="C253" t="s">
        <v>15</v>
      </c>
      <c r="D253" t="s">
        <v>16</v>
      </c>
      <c r="E253" t="s">
        <v>41</v>
      </c>
      <c r="F253">
        <v>1</v>
      </c>
      <c r="G253" t="s">
        <v>372</v>
      </c>
      <c r="H253" t="str">
        <f>VLOOKUP(N253,CCNL_Mapping!A:C,3,0)</f>
        <v>Legal Documentation / Archival Clerk</v>
      </c>
      <c r="I253" t="s">
        <v>22</v>
      </c>
      <c r="J253">
        <v>2</v>
      </c>
      <c r="K253">
        <v>1</v>
      </c>
      <c r="L253">
        <v>0</v>
      </c>
      <c r="M253">
        <v>0</v>
      </c>
      <c r="N253" t="s">
        <v>331</v>
      </c>
      <c r="O253" t="s">
        <v>306</v>
      </c>
      <c r="P253" s="5">
        <v>24.861842105263158</v>
      </c>
      <c r="Q253" s="5">
        <v>28.41346153846154</v>
      </c>
      <c r="R253">
        <v>46788</v>
      </c>
      <c r="S253">
        <v>0</v>
      </c>
      <c r="T253">
        <v>7018</v>
      </c>
      <c r="U253">
        <v>2339</v>
      </c>
      <c r="V253">
        <v>2339</v>
      </c>
      <c r="W253" s="5">
        <v>49127</v>
      </c>
      <c r="X253" s="5">
        <v>56145</v>
      </c>
    </row>
    <row r="254" spans="1:24">
      <c r="A254" t="s">
        <v>332</v>
      </c>
      <c r="B254" t="s">
        <v>14</v>
      </c>
      <c r="C254" t="s">
        <v>15</v>
      </c>
      <c r="D254" t="s">
        <v>16</v>
      </c>
      <c r="E254" t="s">
        <v>41</v>
      </c>
      <c r="F254">
        <v>5</v>
      </c>
      <c r="G254" t="s">
        <v>370</v>
      </c>
      <c r="H254" t="str">
        <f>VLOOKUP(N254,CCNL_Mapping!A:C,3,0)</f>
        <v>HR Specialist / Payroll Officer / Accountant</v>
      </c>
      <c r="I254" t="s">
        <v>29</v>
      </c>
      <c r="J254">
        <v>0</v>
      </c>
      <c r="K254">
        <v>1</v>
      </c>
      <c r="L254">
        <v>2</v>
      </c>
      <c r="M254">
        <v>0</v>
      </c>
      <c r="N254" t="s">
        <v>225</v>
      </c>
      <c r="O254" t="s">
        <v>197</v>
      </c>
      <c r="P254" s="5">
        <v>24.827935222672064</v>
      </c>
      <c r="Q254" s="5">
        <v>28.375</v>
      </c>
      <c r="R254">
        <v>46724</v>
      </c>
      <c r="S254">
        <v>0</v>
      </c>
      <c r="T254">
        <v>7009</v>
      </c>
      <c r="U254">
        <v>2336</v>
      </c>
      <c r="V254">
        <v>2336</v>
      </c>
      <c r="W254" s="5">
        <v>49060</v>
      </c>
      <c r="X254" s="5">
        <v>56069</v>
      </c>
    </row>
    <row r="255" spans="1:24">
      <c r="A255" t="s">
        <v>333</v>
      </c>
      <c r="B255" t="s">
        <v>14</v>
      </c>
      <c r="C255" t="s">
        <v>15</v>
      </c>
      <c r="D255" t="s">
        <v>16</v>
      </c>
      <c r="E255" t="s">
        <v>65</v>
      </c>
      <c r="F255">
        <v>3</v>
      </c>
      <c r="G255" t="s">
        <v>371</v>
      </c>
      <c r="H255" t="str">
        <f>VLOOKUP(N255,CCNL_Mapping!A:C,3,0)</f>
        <v>Finance Specialist / HR Operations Clerk</v>
      </c>
      <c r="I255" t="s">
        <v>29</v>
      </c>
      <c r="J255">
        <v>0</v>
      </c>
      <c r="K255">
        <v>1</v>
      </c>
      <c r="L255">
        <v>3</v>
      </c>
      <c r="M255">
        <v>0</v>
      </c>
      <c r="N255" t="s">
        <v>66</v>
      </c>
      <c r="O255" t="s">
        <v>67</v>
      </c>
      <c r="P255" s="5">
        <v>24.723684210526315</v>
      </c>
      <c r="Q255" s="5">
        <v>28.255566801619434</v>
      </c>
      <c r="R255">
        <v>46528</v>
      </c>
      <c r="S255">
        <v>0</v>
      </c>
      <c r="T255">
        <v>6979</v>
      </c>
      <c r="U255">
        <v>2326</v>
      </c>
      <c r="V255">
        <v>2326</v>
      </c>
      <c r="W255" s="5">
        <v>48854</v>
      </c>
      <c r="X255" s="5">
        <v>55833</v>
      </c>
    </row>
    <row r="256" spans="1:24">
      <c r="A256" t="s">
        <v>334</v>
      </c>
      <c r="B256" t="s">
        <v>28</v>
      </c>
      <c r="C256" t="s">
        <v>15</v>
      </c>
      <c r="D256" t="s">
        <v>16</v>
      </c>
      <c r="E256" t="s">
        <v>65</v>
      </c>
      <c r="F256">
        <v>4</v>
      </c>
      <c r="G256" t="s">
        <v>370</v>
      </c>
      <c r="H256" t="str">
        <f>VLOOKUP(N256,CCNL_Mapping!A:C,3,0)</f>
        <v>Accounting Assistant / HR General Support</v>
      </c>
      <c r="I256" t="s">
        <v>29</v>
      </c>
      <c r="J256">
        <v>2</v>
      </c>
      <c r="K256">
        <v>1</v>
      </c>
      <c r="L256">
        <v>0</v>
      </c>
      <c r="M256">
        <v>0</v>
      </c>
      <c r="N256" t="s">
        <v>288</v>
      </c>
      <c r="O256" t="s">
        <v>252</v>
      </c>
      <c r="P256" s="5">
        <v>24.646761133603238</v>
      </c>
      <c r="Q256" s="5">
        <v>28.167510121457489</v>
      </c>
      <c r="R256">
        <v>46383</v>
      </c>
      <c r="S256">
        <v>0</v>
      </c>
      <c r="T256">
        <v>6957</v>
      </c>
      <c r="U256">
        <v>2319</v>
      </c>
      <c r="V256">
        <v>2319</v>
      </c>
      <c r="W256" s="5">
        <v>48702</v>
      </c>
      <c r="X256" s="5">
        <v>55659</v>
      </c>
    </row>
    <row r="257" spans="1:24">
      <c r="A257" t="s">
        <v>335</v>
      </c>
      <c r="B257" t="s">
        <v>14</v>
      </c>
      <c r="C257" t="s">
        <v>15</v>
      </c>
      <c r="D257" t="s">
        <v>16</v>
      </c>
      <c r="E257" t="s">
        <v>65</v>
      </c>
      <c r="F257">
        <v>3</v>
      </c>
      <c r="G257" t="s">
        <v>371</v>
      </c>
      <c r="H257" t="str">
        <f>VLOOKUP(N257,CCNL_Mapping!A:C,3,0)</f>
        <v>Finance Specialist / HR Operations Clerk</v>
      </c>
      <c r="I257" t="s">
        <v>29</v>
      </c>
      <c r="J257">
        <v>2</v>
      </c>
      <c r="K257">
        <v>1</v>
      </c>
      <c r="L257">
        <v>3</v>
      </c>
      <c r="M257">
        <v>0</v>
      </c>
      <c r="N257" t="s">
        <v>66</v>
      </c>
      <c r="O257" t="s">
        <v>67</v>
      </c>
      <c r="P257" s="5">
        <v>24.461032388663966</v>
      </c>
      <c r="Q257" s="5">
        <v>27.955465587044536</v>
      </c>
      <c r="R257">
        <v>46033</v>
      </c>
      <c r="S257">
        <v>0</v>
      </c>
      <c r="T257">
        <v>6905</v>
      </c>
      <c r="U257">
        <v>2302</v>
      </c>
      <c r="V257">
        <v>2302</v>
      </c>
      <c r="W257" s="5">
        <v>48335</v>
      </c>
      <c r="X257" s="5">
        <v>55240</v>
      </c>
    </row>
    <row r="258" spans="1:24">
      <c r="A258" t="s">
        <v>336</v>
      </c>
      <c r="B258" t="s">
        <v>28</v>
      </c>
      <c r="C258" t="s">
        <v>15</v>
      </c>
      <c r="D258" t="s">
        <v>16</v>
      </c>
      <c r="E258" t="s">
        <v>65</v>
      </c>
      <c r="F258">
        <v>2</v>
      </c>
      <c r="G258" t="s">
        <v>371</v>
      </c>
      <c r="H258" t="str">
        <f>VLOOKUP(N258,CCNL_Mapping!A:C,3,0)</f>
        <v>Junior Administrative Clerk / HR Assistant</v>
      </c>
      <c r="I258" t="s">
        <v>29</v>
      </c>
      <c r="J258">
        <v>2</v>
      </c>
      <c r="K258">
        <v>1</v>
      </c>
      <c r="L258">
        <v>0</v>
      </c>
      <c r="M258">
        <v>0</v>
      </c>
      <c r="N258" t="s">
        <v>267</v>
      </c>
      <c r="O258" t="s">
        <v>257</v>
      </c>
      <c r="P258" s="5">
        <v>24.373481781376519</v>
      </c>
      <c r="Q258" s="5">
        <v>27.855263157894736</v>
      </c>
      <c r="R258">
        <v>45869</v>
      </c>
      <c r="S258">
        <v>0</v>
      </c>
      <c r="T258">
        <v>6880</v>
      </c>
      <c r="U258">
        <v>2293</v>
      </c>
      <c r="V258">
        <v>2293</v>
      </c>
      <c r="W258" s="5">
        <v>48162</v>
      </c>
      <c r="X258" s="5">
        <v>55042</v>
      </c>
    </row>
    <row r="259" spans="1:24">
      <c r="A259" t="s">
        <v>337</v>
      </c>
      <c r="B259" t="s">
        <v>14</v>
      </c>
      <c r="C259" t="s">
        <v>15</v>
      </c>
      <c r="D259" t="s">
        <v>16</v>
      </c>
      <c r="E259" t="s">
        <v>65</v>
      </c>
      <c r="F259">
        <v>2</v>
      </c>
      <c r="G259" t="s">
        <v>371</v>
      </c>
      <c r="H259" t="str">
        <f>VLOOKUP(N259,CCNL_Mapping!A:C,3,0)</f>
        <v>Junior Administrative Clerk / HR Assistant</v>
      </c>
      <c r="I259" t="s">
        <v>29</v>
      </c>
      <c r="J259">
        <v>2</v>
      </c>
      <c r="K259">
        <v>1</v>
      </c>
      <c r="L259">
        <v>2</v>
      </c>
      <c r="M259">
        <v>0</v>
      </c>
      <c r="N259" t="s">
        <v>267</v>
      </c>
      <c r="O259" t="s">
        <v>257</v>
      </c>
      <c r="P259" s="5">
        <v>24.344635627530366</v>
      </c>
      <c r="Q259" s="5">
        <v>27.82236842105263</v>
      </c>
      <c r="R259">
        <v>45814</v>
      </c>
      <c r="S259">
        <v>0</v>
      </c>
      <c r="T259">
        <v>6872</v>
      </c>
      <c r="U259">
        <v>2291</v>
      </c>
      <c r="V259">
        <v>2291</v>
      </c>
      <c r="W259" s="5">
        <v>48105</v>
      </c>
      <c r="X259" s="5">
        <v>54977</v>
      </c>
    </row>
    <row r="260" spans="1:24">
      <c r="A260" t="s">
        <v>338</v>
      </c>
      <c r="B260" t="s">
        <v>28</v>
      </c>
      <c r="C260" t="s">
        <v>15</v>
      </c>
      <c r="D260" t="s">
        <v>16</v>
      </c>
      <c r="E260" t="s">
        <v>41</v>
      </c>
      <c r="F260">
        <v>1</v>
      </c>
      <c r="G260" t="s">
        <v>372</v>
      </c>
      <c r="H260" t="str">
        <f>VLOOKUP(N260,CCNL_Mapping!A:C,3,0)</f>
        <v>Data Entry Clerk / Archival Assistant</v>
      </c>
      <c r="I260" t="s">
        <v>29</v>
      </c>
      <c r="J260">
        <v>2</v>
      </c>
      <c r="K260">
        <v>1</v>
      </c>
      <c r="L260">
        <v>2</v>
      </c>
      <c r="M260">
        <v>0</v>
      </c>
      <c r="N260" t="s">
        <v>305</v>
      </c>
      <c r="O260" t="s">
        <v>306</v>
      </c>
      <c r="P260" s="5">
        <v>24.231781376518217</v>
      </c>
      <c r="Q260" s="5">
        <v>27.693319838056681</v>
      </c>
      <c r="R260">
        <v>45602</v>
      </c>
      <c r="S260">
        <v>0</v>
      </c>
      <c r="T260">
        <v>6840</v>
      </c>
      <c r="U260">
        <v>2280</v>
      </c>
      <c r="V260">
        <v>2280</v>
      </c>
      <c r="W260" s="5">
        <v>47882</v>
      </c>
      <c r="X260" s="5">
        <v>54722</v>
      </c>
    </row>
    <row r="261" spans="1:24">
      <c r="A261" t="s">
        <v>339</v>
      </c>
      <c r="B261" t="s">
        <v>28</v>
      </c>
      <c r="C261" t="s">
        <v>15</v>
      </c>
      <c r="D261" t="s">
        <v>16</v>
      </c>
      <c r="E261" t="s">
        <v>41</v>
      </c>
      <c r="F261">
        <v>1</v>
      </c>
      <c r="G261" t="s">
        <v>372</v>
      </c>
      <c r="H261" t="str">
        <f>VLOOKUP(N261,CCNL_Mapping!A:C,3,0)</f>
        <v>Data Entry Clerk / Archival Assistant</v>
      </c>
      <c r="I261" t="s">
        <v>29</v>
      </c>
      <c r="J261">
        <v>1</v>
      </c>
      <c r="K261">
        <v>1</v>
      </c>
      <c r="L261">
        <v>2</v>
      </c>
      <c r="M261">
        <v>0</v>
      </c>
      <c r="N261" t="s">
        <v>305</v>
      </c>
      <c r="O261" t="s">
        <v>306</v>
      </c>
      <c r="P261" s="5">
        <v>24.046052631578949</v>
      </c>
      <c r="Q261" s="5">
        <v>27.481275303643724</v>
      </c>
      <c r="R261">
        <v>45252</v>
      </c>
      <c r="S261">
        <v>0</v>
      </c>
      <c r="T261">
        <v>6788</v>
      </c>
      <c r="U261">
        <v>2263</v>
      </c>
      <c r="V261">
        <v>2263</v>
      </c>
      <c r="W261" s="5">
        <v>47515</v>
      </c>
      <c r="X261" s="5">
        <v>54303</v>
      </c>
    </row>
    <row r="262" spans="1:24">
      <c r="A262" t="s">
        <v>340</v>
      </c>
      <c r="B262" t="s">
        <v>14</v>
      </c>
      <c r="C262" t="s">
        <v>15</v>
      </c>
      <c r="D262" t="s">
        <v>16</v>
      </c>
      <c r="E262" t="s">
        <v>65</v>
      </c>
      <c r="F262">
        <v>3</v>
      </c>
      <c r="G262" t="s">
        <v>371</v>
      </c>
      <c r="H262" t="str">
        <f>VLOOKUP(N262,CCNL_Mapping!A:C,3,0)</f>
        <v>IT Helpdesk Technician / Support Operator</v>
      </c>
      <c r="I262" t="s">
        <v>42</v>
      </c>
      <c r="J262">
        <v>2</v>
      </c>
      <c r="K262">
        <v>1</v>
      </c>
      <c r="L262">
        <v>3</v>
      </c>
      <c r="M262">
        <v>0</v>
      </c>
      <c r="N262" t="s">
        <v>329</v>
      </c>
      <c r="O262" t="s">
        <v>67</v>
      </c>
      <c r="P262" s="5">
        <v>24.037449392712549</v>
      </c>
      <c r="Q262" s="5">
        <v>27.471153846153847</v>
      </c>
      <c r="R262">
        <v>45236</v>
      </c>
      <c r="S262">
        <v>0</v>
      </c>
      <c r="T262">
        <v>6785</v>
      </c>
      <c r="U262">
        <v>2262</v>
      </c>
      <c r="V262">
        <v>2262</v>
      </c>
      <c r="W262" s="5">
        <v>47498</v>
      </c>
      <c r="X262" s="5">
        <v>54283</v>
      </c>
    </row>
    <row r="263" spans="1:24">
      <c r="A263" t="s">
        <v>341</v>
      </c>
      <c r="B263" t="s">
        <v>28</v>
      </c>
      <c r="C263" t="s">
        <v>15</v>
      </c>
      <c r="D263" t="s">
        <v>16</v>
      </c>
      <c r="E263" t="s">
        <v>65</v>
      </c>
      <c r="F263">
        <v>3</v>
      </c>
      <c r="G263" t="s">
        <v>371</v>
      </c>
      <c r="H263" t="str">
        <f>VLOOKUP(N263,CCNL_Mapping!A:C,3,0)</f>
        <v>Finance Specialist / HR Operations Clerk</v>
      </c>
      <c r="I263" t="s">
        <v>29</v>
      </c>
      <c r="J263">
        <v>2</v>
      </c>
      <c r="K263">
        <v>1</v>
      </c>
      <c r="L263">
        <v>0</v>
      </c>
      <c r="M263">
        <v>0</v>
      </c>
      <c r="N263" t="s">
        <v>66</v>
      </c>
      <c r="O263" t="s">
        <v>67</v>
      </c>
      <c r="P263" s="5">
        <v>24.016194331983804</v>
      </c>
      <c r="Q263" s="5">
        <v>27.446862348178136</v>
      </c>
      <c r="R263">
        <v>45196</v>
      </c>
      <c r="S263">
        <v>0</v>
      </c>
      <c r="T263">
        <v>6779</v>
      </c>
      <c r="U263">
        <v>2260</v>
      </c>
      <c r="V263">
        <v>2260</v>
      </c>
      <c r="W263" s="5">
        <v>47456</v>
      </c>
      <c r="X263" s="5">
        <v>54235</v>
      </c>
    </row>
    <row r="264" spans="1:24">
      <c r="A264" t="s">
        <v>342</v>
      </c>
      <c r="B264" t="s">
        <v>28</v>
      </c>
      <c r="C264" t="s">
        <v>15</v>
      </c>
      <c r="D264" t="s">
        <v>16</v>
      </c>
      <c r="E264" t="s">
        <v>65</v>
      </c>
      <c r="F264">
        <v>2</v>
      </c>
      <c r="G264" t="s">
        <v>371</v>
      </c>
      <c r="H264" t="str">
        <f>VLOOKUP(N264,CCNL_Mapping!A:C,3,0)</f>
        <v>Junior Legal Assistant / Documentation Clerk</v>
      </c>
      <c r="I264" t="s">
        <v>22</v>
      </c>
      <c r="J264">
        <v>2</v>
      </c>
      <c r="K264">
        <v>1</v>
      </c>
      <c r="L264">
        <v>2</v>
      </c>
      <c r="M264">
        <v>0</v>
      </c>
      <c r="N264" t="s">
        <v>273</v>
      </c>
      <c r="O264" t="s">
        <v>257</v>
      </c>
      <c r="P264" s="5">
        <v>23.897773279352226</v>
      </c>
      <c r="Q264" s="5">
        <v>27.311740890688259</v>
      </c>
      <c r="R264">
        <v>44973</v>
      </c>
      <c r="S264">
        <v>0</v>
      </c>
      <c r="T264">
        <v>6746</v>
      </c>
      <c r="U264">
        <v>2249</v>
      </c>
      <c r="V264">
        <v>2249</v>
      </c>
      <c r="W264" s="5">
        <v>47222</v>
      </c>
      <c r="X264" s="5">
        <v>53968</v>
      </c>
    </row>
    <row r="265" spans="1:24">
      <c r="A265" t="s">
        <v>343</v>
      </c>
      <c r="B265" t="s">
        <v>14</v>
      </c>
      <c r="C265" t="s">
        <v>15</v>
      </c>
      <c r="D265" t="s">
        <v>16</v>
      </c>
      <c r="E265" t="s">
        <v>65</v>
      </c>
      <c r="F265">
        <v>3</v>
      </c>
      <c r="G265" t="s">
        <v>371</v>
      </c>
      <c r="H265" t="str">
        <f>VLOOKUP(N265,CCNL_Mapping!A:C,3,0)</f>
        <v>Finance Specialist / HR Operations Clerk</v>
      </c>
      <c r="I265" t="s">
        <v>29</v>
      </c>
      <c r="J265">
        <v>2</v>
      </c>
      <c r="K265">
        <v>1</v>
      </c>
      <c r="L265">
        <v>2</v>
      </c>
      <c r="M265">
        <v>0</v>
      </c>
      <c r="N265" t="s">
        <v>66</v>
      </c>
      <c r="O265" t="s">
        <v>67</v>
      </c>
      <c r="P265" s="5">
        <v>23.86082995951417</v>
      </c>
      <c r="Q265" s="5">
        <v>27.269736842105264</v>
      </c>
      <c r="R265">
        <v>44904</v>
      </c>
      <c r="S265">
        <v>0</v>
      </c>
      <c r="T265">
        <v>6736</v>
      </c>
      <c r="U265">
        <v>2245</v>
      </c>
      <c r="V265">
        <v>2245</v>
      </c>
      <c r="W265" s="5">
        <v>47149</v>
      </c>
      <c r="X265" s="5">
        <v>53885</v>
      </c>
    </row>
    <row r="266" spans="1:24">
      <c r="A266" t="s">
        <v>344</v>
      </c>
      <c r="B266" t="s">
        <v>14</v>
      </c>
      <c r="C266" t="s">
        <v>15</v>
      </c>
      <c r="D266" t="s">
        <v>16</v>
      </c>
      <c r="E266" t="s">
        <v>41</v>
      </c>
      <c r="F266">
        <v>5</v>
      </c>
      <c r="G266" t="s">
        <v>370</v>
      </c>
      <c r="H266" t="str">
        <f>VLOOKUP(N266,CCNL_Mapping!A:C,3,0)</f>
        <v>HR Specialist / Payroll Officer / Accountant</v>
      </c>
      <c r="I266" t="s">
        <v>29</v>
      </c>
      <c r="J266">
        <v>2</v>
      </c>
      <c r="K266">
        <v>1</v>
      </c>
      <c r="L266">
        <v>2</v>
      </c>
      <c r="M266">
        <v>0</v>
      </c>
      <c r="N266" t="s">
        <v>225</v>
      </c>
      <c r="O266" t="s">
        <v>197</v>
      </c>
      <c r="P266" s="5">
        <v>23.743927125506072</v>
      </c>
      <c r="Q266" s="5">
        <v>27.136133603238868</v>
      </c>
      <c r="R266">
        <v>44684</v>
      </c>
      <c r="S266">
        <v>0</v>
      </c>
      <c r="T266">
        <v>6703</v>
      </c>
      <c r="U266">
        <v>2234</v>
      </c>
      <c r="V266">
        <v>2234</v>
      </c>
      <c r="W266" s="5">
        <v>46918</v>
      </c>
      <c r="X266" s="5">
        <v>53621</v>
      </c>
    </row>
    <row r="267" spans="1:24">
      <c r="A267" t="s">
        <v>345</v>
      </c>
      <c r="B267" t="s">
        <v>28</v>
      </c>
      <c r="C267" t="s">
        <v>15</v>
      </c>
      <c r="D267" t="s">
        <v>16</v>
      </c>
      <c r="E267" t="s">
        <v>65</v>
      </c>
      <c r="F267">
        <v>4</v>
      </c>
      <c r="G267" t="s">
        <v>370</v>
      </c>
      <c r="H267" t="str">
        <f>VLOOKUP(N267,CCNL_Mapping!A:C,3,0)</f>
        <v>Qualified Sales Representative / Store Specialist</v>
      </c>
      <c r="I267" t="s">
        <v>18</v>
      </c>
      <c r="J267">
        <v>2</v>
      </c>
      <c r="K267">
        <v>1</v>
      </c>
      <c r="L267">
        <v>0</v>
      </c>
      <c r="M267">
        <v>0</v>
      </c>
      <c r="N267" t="s">
        <v>346</v>
      </c>
      <c r="O267" t="s">
        <v>252</v>
      </c>
      <c r="P267" s="5">
        <v>23.709514170040485</v>
      </c>
      <c r="Q267" s="5">
        <v>27.09665991902834</v>
      </c>
      <c r="R267">
        <v>44619</v>
      </c>
      <c r="S267">
        <v>0</v>
      </c>
      <c r="T267">
        <v>6693</v>
      </c>
      <c r="U267">
        <v>2231</v>
      </c>
      <c r="V267">
        <v>2231</v>
      </c>
      <c r="W267" s="5">
        <v>46850</v>
      </c>
      <c r="X267" s="5">
        <v>53543</v>
      </c>
    </row>
    <row r="268" spans="1:24">
      <c r="A268" t="s">
        <v>347</v>
      </c>
      <c r="B268" t="s">
        <v>14</v>
      </c>
      <c r="C268" t="s">
        <v>15</v>
      </c>
      <c r="D268" t="s">
        <v>16</v>
      </c>
      <c r="E268" t="s">
        <v>65</v>
      </c>
      <c r="F268">
        <v>3</v>
      </c>
      <c r="G268" t="s">
        <v>371</v>
      </c>
      <c r="H268" t="str">
        <f>VLOOKUP(N268,CCNL_Mapping!A:C,3,0)</f>
        <v>Legal Administrative Specialist / Compliance Clerk</v>
      </c>
      <c r="I268" t="s">
        <v>22</v>
      </c>
      <c r="J268">
        <v>2</v>
      </c>
      <c r="K268">
        <v>1</v>
      </c>
      <c r="L268">
        <v>3</v>
      </c>
      <c r="M268">
        <v>0</v>
      </c>
      <c r="N268" t="s">
        <v>162</v>
      </c>
      <c r="O268" t="s">
        <v>67</v>
      </c>
      <c r="P268" s="5">
        <v>23.590587044534413</v>
      </c>
      <c r="Q268" s="5">
        <v>26.960526315789473</v>
      </c>
      <c r="R268">
        <v>44395</v>
      </c>
      <c r="S268">
        <v>0</v>
      </c>
      <c r="T268">
        <v>6659</v>
      </c>
      <c r="U268">
        <v>2220</v>
      </c>
      <c r="V268">
        <v>2220</v>
      </c>
      <c r="W268" s="5">
        <v>46615</v>
      </c>
      <c r="X268" s="5">
        <v>53274</v>
      </c>
    </row>
    <row r="269" spans="1:24">
      <c r="A269" t="s">
        <v>348</v>
      </c>
      <c r="B269" t="s">
        <v>14</v>
      </c>
      <c r="C269" t="s">
        <v>15</v>
      </c>
      <c r="D269" t="s">
        <v>16</v>
      </c>
      <c r="E269" t="s">
        <v>65</v>
      </c>
      <c r="F269">
        <v>2</v>
      </c>
      <c r="G269" t="s">
        <v>371</v>
      </c>
      <c r="H269" t="str">
        <f>VLOOKUP(N269,CCNL_Mapping!A:C,3,0)</f>
        <v>Junior Administrative Clerk / HR Assistant</v>
      </c>
      <c r="I269" t="s">
        <v>29</v>
      </c>
      <c r="J269">
        <v>2</v>
      </c>
      <c r="K269">
        <v>1</v>
      </c>
      <c r="L269">
        <v>2</v>
      </c>
      <c r="M269">
        <v>0</v>
      </c>
      <c r="N269" t="s">
        <v>267</v>
      </c>
      <c r="O269" t="s">
        <v>257</v>
      </c>
      <c r="P269" s="5">
        <v>23.120951417004047</v>
      </c>
      <c r="Q269" s="5">
        <v>26.424089068825911</v>
      </c>
      <c r="R269">
        <v>43511</v>
      </c>
      <c r="S269">
        <v>0</v>
      </c>
      <c r="T269">
        <v>6527</v>
      </c>
      <c r="U269">
        <v>2176</v>
      </c>
      <c r="V269">
        <v>2176</v>
      </c>
      <c r="W269" s="5">
        <v>45687</v>
      </c>
      <c r="X269" s="5">
        <v>52214</v>
      </c>
    </row>
    <row r="270" spans="1:24">
      <c r="A270" t="s">
        <v>349</v>
      </c>
      <c r="B270" t="s">
        <v>28</v>
      </c>
      <c r="C270" t="s">
        <v>15</v>
      </c>
      <c r="D270" t="s">
        <v>16</v>
      </c>
      <c r="E270" t="s">
        <v>65</v>
      </c>
      <c r="F270">
        <v>3</v>
      </c>
      <c r="G270" t="s">
        <v>371</v>
      </c>
      <c r="H270" t="str">
        <f>VLOOKUP(N270,CCNL_Mapping!A:C,3,0)</f>
        <v>Finance Specialist / HR Operations Clerk</v>
      </c>
      <c r="I270" t="s">
        <v>29</v>
      </c>
      <c r="J270">
        <v>2</v>
      </c>
      <c r="K270">
        <v>1</v>
      </c>
      <c r="L270">
        <v>2</v>
      </c>
      <c r="M270">
        <v>0</v>
      </c>
      <c r="N270" t="s">
        <v>66</v>
      </c>
      <c r="O270" t="s">
        <v>67</v>
      </c>
      <c r="P270" s="5">
        <v>23.05263157894737</v>
      </c>
      <c r="Q270" s="5">
        <v>26.346153846153847</v>
      </c>
      <c r="R270">
        <v>43383</v>
      </c>
      <c r="S270">
        <v>0</v>
      </c>
      <c r="T270">
        <v>6508</v>
      </c>
      <c r="U270">
        <v>2169</v>
      </c>
      <c r="V270">
        <v>2169</v>
      </c>
      <c r="W270" s="5">
        <v>45552</v>
      </c>
      <c r="X270" s="5">
        <v>52060</v>
      </c>
    </row>
    <row r="271" spans="1:24">
      <c r="A271" t="s">
        <v>350</v>
      </c>
      <c r="B271" t="s">
        <v>14</v>
      </c>
      <c r="C271" t="s">
        <v>15</v>
      </c>
      <c r="D271" t="s">
        <v>16</v>
      </c>
      <c r="E271" t="s">
        <v>65</v>
      </c>
      <c r="F271">
        <v>3</v>
      </c>
      <c r="G271" t="s">
        <v>371</v>
      </c>
      <c r="H271" t="str">
        <f>VLOOKUP(N271,CCNL_Mapping!A:C,3,0)</f>
        <v>Finance Specialist / HR Operations Clerk</v>
      </c>
      <c r="I271" t="s">
        <v>29</v>
      </c>
      <c r="J271">
        <v>2</v>
      </c>
      <c r="K271">
        <v>1</v>
      </c>
      <c r="L271">
        <v>4</v>
      </c>
      <c r="M271">
        <v>0</v>
      </c>
      <c r="N271" t="s">
        <v>66</v>
      </c>
      <c r="O271" t="s">
        <v>67</v>
      </c>
      <c r="P271" s="5">
        <v>22.988866396761132</v>
      </c>
      <c r="Q271" s="5">
        <v>26.272773279352226</v>
      </c>
      <c r="R271">
        <v>43263</v>
      </c>
      <c r="S271">
        <v>0</v>
      </c>
      <c r="T271">
        <v>6489</v>
      </c>
      <c r="U271">
        <v>2163</v>
      </c>
      <c r="V271">
        <v>2163</v>
      </c>
      <c r="W271" s="5">
        <v>45426</v>
      </c>
      <c r="X271" s="5">
        <v>51915</v>
      </c>
    </row>
    <row r="272" spans="1:24">
      <c r="A272" t="s">
        <v>351</v>
      </c>
      <c r="B272" t="s">
        <v>28</v>
      </c>
      <c r="C272" t="s">
        <v>15</v>
      </c>
      <c r="D272" t="s">
        <v>16</v>
      </c>
      <c r="E272" t="s">
        <v>65</v>
      </c>
      <c r="F272">
        <v>3</v>
      </c>
      <c r="G272" t="s">
        <v>371</v>
      </c>
      <c r="H272" t="str">
        <f>VLOOKUP(N272,CCNL_Mapping!A:C,3,0)</f>
        <v>Finance Specialist / HR Operations Clerk</v>
      </c>
      <c r="I272" t="s">
        <v>29</v>
      </c>
      <c r="J272">
        <v>0</v>
      </c>
      <c r="K272">
        <v>1</v>
      </c>
      <c r="L272">
        <v>2</v>
      </c>
      <c r="M272">
        <v>0</v>
      </c>
      <c r="N272" t="s">
        <v>66</v>
      </c>
      <c r="O272" t="s">
        <v>67</v>
      </c>
      <c r="P272" s="5">
        <v>22.874493927125506</v>
      </c>
      <c r="Q272" s="5">
        <v>26.142206477732792</v>
      </c>
      <c r="R272">
        <v>43048</v>
      </c>
      <c r="S272">
        <v>0</v>
      </c>
      <c r="T272">
        <v>6457</v>
      </c>
      <c r="U272">
        <v>2152</v>
      </c>
      <c r="V272">
        <v>2152</v>
      </c>
      <c r="W272" s="5">
        <v>45200</v>
      </c>
      <c r="X272" s="5">
        <v>51657</v>
      </c>
    </row>
    <row r="273" spans="1:24">
      <c r="A273" t="s">
        <v>352</v>
      </c>
      <c r="B273" t="s">
        <v>28</v>
      </c>
      <c r="C273" t="s">
        <v>15</v>
      </c>
      <c r="D273" t="s">
        <v>16</v>
      </c>
      <c r="E273" t="s">
        <v>41</v>
      </c>
      <c r="F273">
        <v>1</v>
      </c>
      <c r="G273" t="s">
        <v>372</v>
      </c>
      <c r="H273" t="str">
        <f>VLOOKUP(N273,CCNL_Mapping!A:C,3,0)</f>
        <v>Data Entry Clerk / Archival Assistant</v>
      </c>
      <c r="I273" t="s">
        <v>29</v>
      </c>
      <c r="J273">
        <v>2</v>
      </c>
      <c r="K273">
        <v>1</v>
      </c>
      <c r="L273">
        <v>0</v>
      </c>
      <c r="M273">
        <v>0</v>
      </c>
      <c r="N273" t="s">
        <v>305</v>
      </c>
      <c r="O273" t="s">
        <v>306</v>
      </c>
      <c r="P273" s="5">
        <v>22.840080971659919</v>
      </c>
      <c r="Q273" s="5">
        <v>26.102732793522268</v>
      </c>
      <c r="R273">
        <v>42983</v>
      </c>
      <c r="S273">
        <v>0</v>
      </c>
      <c r="T273">
        <v>6447</v>
      </c>
      <c r="U273">
        <v>2149</v>
      </c>
      <c r="V273">
        <v>2149</v>
      </c>
      <c r="W273" s="5">
        <v>45132</v>
      </c>
      <c r="X273" s="5">
        <v>51579</v>
      </c>
    </row>
    <row r="274" spans="1:24">
      <c r="A274" t="s">
        <v>353</v>
      </c>
      <c r="B274" t="s">
        <v>28</v>
      </c>
      <c r="C274" t="s">
        <v>15</v>
      </c>
      <c r="D274" t="s">
        <v>16</v>
      </c>
      <c r="E274" t="s">
        <v>41</v>
      </c>
      <c r="F274">
        <v>1</v>
      </c>
      <c r="G274" t="s">
        <v>372</v>
      </c>
      <c r="H274" t="str">
        <f>VLOOKUP(N274,CCNL_Mapping!A:C,3,0)</f>
        <v>Legal Documentation / Archival Clerk</v>
      </c>
      <c r="I274" t="s">
        <v>22</v>
      </c>
      <c r="J274">
        <v>2</v>
      </c>
      <c r="K274">
        <v>1</v>
      </c>
      <c r="L274">
        <v>0</v>
      </c>
      <c r="M274">
        <v>0</v>
      </c>
      <c r="N274" t="s">
        <v>331</v>
      </c>
      <c r="O274" t="s">
        <v>306</v>
      </c>
      <c r="P274" s="5">
        <v>22.580465587044536</v>
      </c>
      <c r="Q274" s="5">
        <v>25.806174089068826</v>
      </c>
      <c r="R274">
        <v>42494</v>
      </c>
      <c r="S274">
        <v>0</v>
      </c>
      <c r="T274">
        <v>6374</v>
      </c>
      <c r="U274">
        <v>2125</v>
      </c>
      <c r="V274">
        <v>2125</v>
      </c>
      <c r="W274" s="5">
        <v>44619</v>
      </c>
      <c r="X274" s="5">
        <v>50993</v>
      </c>
    </row>
    <row r="275" spans="1:24">
      <c r="A275" t="s">
        <v>354</v>
      </c>
      <c r="B275" t="s">
        <v>14</v>
      </c>
      <c r="C275" t="s">
        <v>15</v>
      </c>
      <c r="D275" t="s">
        <v>16</v>
      </c>
      <c r="E275" t="s">
        <v>41</v>
      </c>
      <c r="F275">
        <v>3</v>
      </c>
      <c r="G275" t="s">
        <v>371</v>
      </c>
      <c r="H275" t="str">
        <f>VLOOKUP(N275,CCNL_Mapping!A:C,3,0)</f>
        <v>Finance Specialist / HR Operations Clerk</v>
      </c>
      <c r="I275" t="s">
        <v>29</v>
      </c>
      <c r="J275">
        <v>2</v>
      </c>
      <c r="K275">
        <v>1</v>
      </c>
      <c r="L275">
        <v>3</v>
      </c>
      <c r="M275">
        <v>0</v>
      </c>
      <c r="N275" t="s">
        <v>66</v>
      </c>
      <c r="O275" t="s">
        <v>67</v>
      </c>
      <c r="P275" s="5">
        <v>22.328947368421051</v>
      </c>
      <c r="Q275" s="5">
        <v>25.518724696356276</v>
      </c>
      <c r="R275">
        <v>42021</v>
      </c>
      <c r="S275">
        <v>0</v>
      </c>
      <c r="T275">
        <v>6303</v>
      </c>
      <c r="U275">
        <v>2101</v>
      </c>
      <c r="V275">
        <v>2101</v>
      </c>
      <c r="W275" s="5">
        <v>44122</v>
      </c>
      <c r="X275" s="5">
        <v>50425</v>
      </c>
    </row>
    <row r="276" spans="1:24">
      <c r="A276" t="s">
        <v>355</v>
      </c>
      <c r="B276" t="s">
        <v>28</v>
      </c>
      <c r="C276" t="s">
        <v>15</v>
      </c>
      <c r="D276" t="s">
        <v>16</v>
      </c>
      <c r="E276" t="s">
        <v>65</v>
      </c>
      <c r="F276">
        <v>3</v>
      </c>
      <c r="G276" t="s">
        <v>371</v>
      </c>
      <c r="H276" t="str">
        <f>VLOOKUP(N276,CCNL_Mapping!A:C,3,0)</f>
        <v>Finance Specialist / HR Operations Clerk</v>
      </c>
      <c r="I276" t="s">
        <v>29</v>
      </c>
      <c r="J276">
        <v>0</v>
      </c>
      <c r="K276">
        <v>1</v>
      </c>
      <c r="L276">
        <v>4</v>
      </c>
      <c r="M276">
        <v>0</v>
      </c>
      <c r="N276" t="s">
        <v>66</v>
      </c>
      <c r="O276" t="s">
        <v>67</v>
      </c>
      <c r="P276" s="5">
        <v>22.117914979757085</v>
      </c>
      <c r="Q276" s="5">
        <v>25.277834008097166</v>
      </c>
      <c r="R276">
        <v>41624</v>
      </c>
      <c r="S276">
        <v>0</v>
      </c>
      <c r="T276">
        <v>6244</v>
      </c>
      <c r="U276">
        <v>2081</v>
      </c>
      <c r="V276">
        <v>2081</v>
      </c>
      <c r="W276" s="5">
        <v>43705</v>
      </c>
      <c r="X276" s="5">
        <v>49949</v>
      </c>
    </row>
    <row r="277" spans="1:24">
      <c r="A277" t="s">
        <v>356</v>
      </c>
      <c r="B277" t="s">
        <v>28</v>
      </c>
      <c r="C277" t="s">
        <v>15</v>
      </c>
      <c r="D277" t="s">
        <v>16</v>
      </c>
      <c r="E277" t="s">
        <v>41</v>
      </c>
      <c r="F277">
        <v>5</v>
      </c>
      <c r="G277" t="s">
        <v>370</v>
      </c>
      <c r="H277" t="str">
        <f>VLOOKUP(N277,CCNL_Mapping!A:C,3,0)</f>
        <v>HR Specialist / Payroll Officer / Accountant</v>
      </c>
      <c r="I277" t="s">
        <v>29</v>
      </c>
      <c r="J277">
        <v>0</v>
      </c>
      <c r="K277">
        <v>1</v>
      </c>
      <c r="L277">
        <v>2</v>
      </c>
      <c r="M277">
        <v>0</v>
      </c>
      <c r="N277" t="s">
        <v>225</v>
      </c>
      <c r="O277" t="s">
        <v>197</v>
      </c>
      <c r="P277" s="5">
        <v>21.748481781376519</v>
      </c>
      <c r="Q277" s="5">
        <v>24.855263157894736</v>
      </c>
      <c r="R277">
        <v>40929</v>
      </c>
      <c r="S277">
        <v>0</v>
      </c>
      <c r="T277">
        <v>6139</v>
      </c>
      <c r="U277">
        <v>2046</v>
      </c>
      <c r="V277">
        <v>2046</v>
      </c>
      <c r="W277" s="5">
        <v>42975</v>
      </c>
      <c r="X277" s="5">
        <v>49114</v>
      </c>
    </row>
    <row r="278" spans="1:24">
      <c r="A278" t="s">
        <v>357</v>
      </c>
      <c r="B278" t="s">
        <v>28</v>
      </c>
      <c r="C278" t="s">
        <v>15</v>
      </c>
      <c r="D278" t="s">
        <v>16</v>
      </c>
      <c r="E278" t="s">
        <v>41</v>
      </c>
      <c r="F278">
        <v>1</v>
      </c>
      <c r="G278" t="s">
        <v>372</v>
      </c>
      <c r="H278" t="str">
        <f>VLOOKUP(N278,CCNL_Mapping!A:C,3,0)</f>
        <v>Data Entry Clerk / Archival Assistant</v>
      </c>
      <c r="I278" t="s">
        <v>29</v>
      </c>
      <c r="J278">
        <v>2</v>
      </c>
      <c r="K278">
        <v>1</v>
      </c>
      <c r="L278">
        <v>2</v>
      </c>
      <c r="M278">
        <v>0</v>
      </c>
      <c r="N278" t="s">
        <v>305</v>
      </c>
      <c r="O278" t="s">
        <v>306</v>
      </c>
      <c r="P278" s="5">
        <v>21.644736842105264</v>
      </c>
      <c r="Q278" s="5">
        <v>24.736842105263158</v>
      </c>
      <c r="R278">
        <v>40733</v>
      </c>
      <c r="S278">
        <v>0</v>
      </c>
      <c r="T278">
        <v>6110</v>
      </c>
      <c r="U278">
        <v>2037</v>
      </c>
      <c r="V278">
        <v>2037</v>
      </c>
      <c r="W278" s="5">
        <v>42770</v>
      </c>
      <c r="X278" s="5">
        <v>48880</v>
      </c>
    </row>
    <row r="279" spans="1:24">
      <c r="A279" t="s">
        <v>358</v>
      </c>
      <c r="B279" t="s">
        <v>14</v>
      </c>
      <c r="C279" t="s">
        <v>15</v>
      </c>
      <c r="D279" t="s">
        <v>16</v>
      </c>
      <c r="E279" t="s">
        <v>41</v>
      </c>
      <c r="F279">
        <v>1</v>
      </c>
      <c r="G279" t="s">
        <v>372</v>
      </c>
      <c r="H279" t="str">
        <f>VLOOKUP(N279,CCNL_Mapping!A:C,3,0)</f>
        <v>Data Entry Clerk / Archival Assistant</v>
      </c>
      <c r="I279" t="s">
        <v>29</v>
      </c>
      <c r="J279">
        <v>2</v>
      </c>
      <c r="K279">
        <v>1</v>
      </c>
      <c r="L279">
        <v>0</v>
      </c>
      <c r="M279">
        <v>0</v>
      </c>
      <c r="N279" t="s">
        <v>305</v>
      </c>
      <c r="O279" t="s">
        <v>306</v>
      </c>
      <c r="P279" s="5">
        <v>21.509615384615383</v>
      </c>
      <c r="Q279" s="5">
        <v>24.582489878542511</v>
      </c>
      <c r="R279">
        <v>40479</v>
      </c>
      <c r="S279">
        <v>0</v>
      </c>
      <c r="T279">
        <v>6072</v>
      </c>
      <c r="U279">
        <v>2024</v>
      </c>
      <c r="V279">
        <v>2024</v>
      </c>
      <c r="W279" s="5">
        <v>42503</v>
      </c>
      <c r="X279" s="5">
        <v>48575</v>
      </c>
    </row>
    <row r="280" spans="1:24">
      <c r="A280" t="s">
        <v>359</v>
      </c>
      <c r="B280" t="s">
        <v>14</v>
      </c>
      <c r="C280" t="s">
        <v>15</v>
      </c>
      <c r="D280" t="s">
        <v>16</v>
      </c>
      <c r="E280" t="s">
        <v>41</v>
      </c>
      <c r="F280">
        <v>5</v>
      </c>
      <c r="G280" t="s">
        <v>370</v>
      </c>
      <c r="H280" t="str">
        <f>VLOOKUP(N280,CCNL_Mapping!A:C,3,0)</f>
        <v>HR Specialist / Payroll Officer / Accountant</v>
      </c>
      <c r="I280" t="s">
        <v>29</v>
      </c>
      <c r="J280">
        <v>2</v>
      </c>
      <c r="K280">
        <v>1</v>
      </c>
      <c r="L280">
        <v>2</v>
      </c>
      <c r="M280">
        <v>0</v>
      </c>
      <c r="N280" t="s">
        <v>225</v>
      </c>
      <c r="O280" t="s">
        <v>197</v>
      </c>
      <c r="P280" s="5">
        <v>21.484311740890689</v>
      </c>
      <c r="Q280" s="5">
        <v>24.553643724696357</v>
      </c>
      <c r="R280">
        <v>40431</v>
      </c>
      <c r="S280">
        <v>0</v>
      </c>
      <c r="T280">
        <v>6065</v>
      </c>
      <c r="U280">
        <v>2022</v>
      </c>
      <c r="V280">
        <v>2022</v>
      </c>
      <c r="W280" s="5">
        <v>42453</v>
      </c>
      <c r="X280" s="5">
        <v>48518</v>
      </c>
    </row>
    <row r="281" spans="1:24">
      <c r="A281" t="s">
        <v>360</v>
      </c>
      <c r="B281" t="s">
        <v>28</v>
      </c>
      <c r="C281" t="s">
        <v>15</v>
      </c>
      <c r="D281" t="s">
        <v>16</v>
      </c>
      <c r="E281" t="s">
        <v>65</v>
      </c>
      <c r="F281">
        <v>2</v>
      </c>
      <c r="G281" t="s">
        <v>371</v>
      </c>
      <c r="H281" t="str">
        <f>VLOOKUP(N281,CCNL_Mapping!A:C,3,0)</f>
        <v>Junior Administrative Clerk / HR Assistant</v>
      </c>
      <c r="I281" t="s">
        <v>29</v>
      </c>
      <c r="J281">
        <v>2</v>
      </c>
      <c r="K281">
        <v>1</v>
      </c>
      <c r="L281">
        <v>0</v>
      </c>
      <c r="M281">
        <v>0</v>
      </c>
      <c r="N281" t="s">
        <v>267</v>
      </c>
      <c r="O281" t="s">
        <v>257</v>
      </c>
      <c r="P281" s="5">
        <v>21.460020242914979</v>
      </c>
      <c r="Q281" s="5">
        <v>24.525809716599191</v>
      </c>
      <c r="R281">
        <v>40386</v>
      </c>
      <c r="S281">
        <v>0</v>
      </c>
      <c r="T281">
        <v>6058</v>
      </c>
      <c r="U281">
        <v>2019</v>
      </c>
      <c r="V281">
        <v>2019</v>
      </c>
      <c r="W281" s="5">
        <v>42405</v>
      </c>
      <c r="X281" s="5">
        <v>48463</v>
      </c>
    </row>
    <row r="282" spans="1:24">
      <c r="A282" t="s">
        <v>361</v>
      </c>
      <c r="B282" t="s">
        <v>14</v>
      </c>
      <c r="C282" t="s">
        <v>15</v>
      </c>
      <c r="D282" t="s">
        <v>16</v>
      </c>
      <c r="E282" t="s">
        <v>65</v>
      </c>
      <c r="F282">
        <v>3</v>
      </c>
      <c r="G282" t="s">
        <v>371</v>
      </c>
      <c r="H282" t="str">
        <f>VLOOKUP(N282,CCNL_Mapping!A:C,3,0)</f>
        <v>Finance Specialist / HR Operations Clerk</v>
      </c>
      <c r="I282" t="s">
        <v>29</v>
      </c>
      <c r="J282">
        <v>2</v>
      </c>
      <c r="K282">
        <v>1</v>
      </c>
      <c r="L282">
        <v>3</v>
      </c>
      <c r="M282">
        <v>0</v>
      </c>
      <c r="N282" t="s">
        <v>66</v>
      </c>
      <c r="O282" t="s">
        <v>67</v>
      </c>
      <c r="P282" s="5">
        <v>21.389676113360323</v>
      </c>
      <c r="Q282" s="5">
        <v>24.445344129554655</v>
      </c>
      <c r="R282">
        <v>40253</v>
      </c>
      <c r="S282">
        <v>0</v>
      </c>
      <c r="T282">
        <v>6038</v>
      </c>
      <c r="U282">
        <v>2013</v>
      </c>
      <c r="V282">
        <v>2013</v>
      </c>
      <c r="W282" s="5">
        <v>42266</v>
      </c>
      <c r="X282" s="5">
        <v>48304</v>
      </c>
    </row>
    <row r="283" spans="1:24">
      <c r="A283" t="s">
        <v>362</v>
      </c>
      <c r="B283" t="s">
        <v>28</v>
      </c>
      <c r="C283" t="s">
        <v>15</v>
      </c>
      <c r="D283" t="s">
        <v>16</v>
      </c>
      <c r="E283" t="s">
        <v>41</v>
      </c>
      <c r="F283">
        <v>5</v>
      </c>
      <c r="G283" t="s">
        <v>370</v>
      </c>
      <c r="H283" t="str">
        <f>VLOOKUP(N283,CCNL_Mapping!A:C,3,0)</f>
        <v>HR Specialist / Payroll Officer / Accountant</v>
      </c>
      <c r="I283" t="s">
        <v>29</v>
      </c>
      <c r="J283">
        <v>2</v>
      </c>
      <c r="K283">
        <v>1</v>
      </c>
      <c r="L283">
        <v>0</v>
      </c>
      <c r="M283">
        <v>0</v>
      </c>
      <c r="N283" t="s">
        <v>225</v>
      </c>
      <c r="O283" t="s">
        <v>197</v>
      </c>
      <c r="P283" s="5">
        <v>21.309210526315791</v>
      </c>
      <c r="Q283" s="5">
        <v>24.353238866396762</v>
      </c>
      <c r="R283">
        <v>40102</v>
      </c>
      <c r="S283">
        <v>0</v>
      </c>
      <c r="T283">
        <v>6015</v>
      </c>
      <c r="U283">
        <v>2005</v>
      </c>
      <c r="V283">
        <v>2005</v>
      </c>
      <c r="W283" s="5">
        <v>42107</v>
      </c>
      <c r="X283" s="5">
        <v>48122</v>
      </c>
    </row>
    <row r="284" spans="1:24">
      <c r="A284" t="s">
        <v>363</v>
      </c>
      <c r="B284" t="s">
        <v>28</v>
      </c>
      <c r="C284" t="s">
        <v>15</v>
      </c>
      <c r="D284" t="s">
        <v>16</v>
      </c>
      <c r="E284" t="s">
        <v>65</v>
      </c>
      <c r="F284">
        <v>2</v>
      </c>
      <c r="G284" t="s">
        <v>371</v>
      </c>
      <c r="H284" t="str">
        <f>VLOOKUP(N284,CCNL_Mapping!A:C,3,0)</f>
        <v>Junior Administrative Clerk / HR Assistant</v>
      </c>
      <c r="I284" t="s">
        <v>29</v>
      </c>
      <c r="J284">
        <v>1</v>
      </c>
      <c r="K284">
        <v>1</v>
      </c>
      <c r="L284">
        <v>0</v>
      </c>
      <c r="M284">
        <v>0</v>
      </c>
      <c r="N284" t="s">
        <v>267</v>
      </c>
      <c r="O284" t="s">
        <v>257</v>
      </c>
      <c r="P284" s="5">
        <v>20.839574898785425</v>
      </c>
      <c r="Q284" s="5">
        <v>23.8168016194332</v>
      </c>
      <c r="R284">
        <v>39218</v>
      </c>
      <c r="S284">
        <v>0</v>
      </c>
      <c r="T284">
        <v>5883</v>
      </c>
      <c r="U284">
        <v>1961</v>
      </c>
      <c r="V284">
        <v>1961</v>
      </c>
      <c r="W284" s="5">
        <v>41179</v>
      </c>
      <c r="X284" s="5">
        <v>47062</v>
      </c>
    </row>
    <row r="285" spans="1:24">
      <c r="A285" t="s">
        <v>364</v>
      </c>
      <c r="B285" t="s">
        <v>14</v>
      </c>
      <c r="C285" t="s">
        <v>15</v>
      </c>
      <c r="D285" t="s">
        <v>16</v>
      </c>
      <c r="E285" t="s">
        <v>65</v>
      </c>
      <c r="F285">
        <v>3</v>
      </c>
      <c r="G285" t="s">
        <v>371</v>
      </c>
      <c r="H285" t="str">
        <f>VLOOKUP(N285,CCNL_Mapping!A:C,3,0)</f>
        <v>Finance Specialist / HR Operations Clerk</v>
      </c>
      <c r="I285" t="s">
        <v>29</v>
      </c>
      <c r="J285">
        <v>2</v>
      </c>
      <c r="K285">
        <v>1</v>
      </c>
      <c r="L285">
        <v>2</v>
      </c>
      <c r="M285">
        <v>0</v>
      </c>
      <c r="N285" t="s">
        <v>66</v>
      </c>
      <c r="O285" t="s">
        <v>67</v>
      </c>
      <c r="P285" s="5">
        <v>20.608805668016196</v>
      </c>
      <c r="Q285" s="5">
        <v>23.553137651821864</v>
      </c>
      <c r="R285">
        <v>38784</v>
      </c>
      <c r="S285">
        <v>0</v>
      </c>
      <c r="T285">
        <v>5818</v>
      </c>
      <c r="U285">
        <v>1939</v>
      </c>
      <c r="V285">
        <v>1939</v>
      </c>
      <c r="W285" s="5">
        <v>40723</v>
      </c>
      <c r="X285" s="5">
        <v>46541</v>
      </c>
    </row>
    <row r="286" spans="1:24">
      <c r="A286" t="s">
        <v>365</v>
      </c>
      <c r="B286" t="s">
        <v>28</v>
      </c>
      <c r="C286" t="s">
        <v>15</v>
      </c>
      <c r="D286" t="s">
        <v>16</v>
      </c>
      <c r="E286" t="s">
        <v>65</v>
      </c>
      <c r="F286">
        <v>2</v>
      </c>
      <c r="G286" t="s">
        <v>371</v>
      </c>
      <c r="H286" t="str">
        <f>VLOOKUP(N286,CCNL_Mapping!A:C,3,0)</f>
        <v>Junior Administrative Clerk / HR Assistant</v>
      </c>
      <c r="I286" t="s">
        <v>29</v>
      </c>
      <c r="J286">
        <v>2</v>
      </c>
      <c r="K286">
        <v>1</v>
      </c>
      <c r="L286">
        <v>0</v>
      </c>
      <c r="M286">
        <v>0</v>
      </c>
      <c r="N286" t="s">
        <v>267</v>
      </c>
      <c r="O286" t="s">
        <v>257</v>
      </c>
      <c r="P286" s="5">
        <v>20.053643724696357</v>
      </c>
      <c r="Q286" s="5">
        <v>22.918522267206477</v>
      </c>
      <c r="R286">
        <v>37739</v>
      </c>
      <c r="S286">
        <v>0</v>
      </c>
      <c r="T286">
        <v>5661</v>
      </c>
      <c r="U286">
        <v>1887</v>
      </c>
      <c r="V286">
        <v>1887</v>
      </c>
      <c r="W286" s="5">
        <v>39626</v>
      </c>
      <c r="X286" s="5">
        <v>45287</v>
      </c>
    </row>
    <row r="287" spans="1:24">
      <c r="A287" t="s">
        <v>366</v>
      </c>
      <c r="B287" t="s">
        <v>14</v>
      </c>
      <c r="C287" t="s">
        <v>15</v>
      </c>
      <c r="D287" t="s">
        <v>16</v>
      </c>
      <c r="E287" t="s">
        <v>65</v>
      </c>
      <c r="F287">
        <v>3</v>
      </c>
      <c r="G287" t="s">
        <v>371</v>
      </c>
      <c r="H287" t="str">
        <f>VLOOKUP(N287,CCNL_Mapping!A:C,3,0)</f>
        <v>Finance Specialist / HR Operations Clerk</v>
      </c>
      <c r="I287" t="s">
        <v>29</v>
      </c>
      <c r="J287">
        <v>2</v>
      </c>
      <c r="K287">
        <v>1</v>
      </c>
      <c r="L287">
        <v>3</v>
      </c>
      <c r="M287">
        <v>0</v>
      </c>
      <c r="N287" t="s">
        <v>66</v>
      </c>
      <c r="O287" t="s">
        <v>67</v>
      </c>
      <c r="P287" s="5">
        <v>19.756072874493928</v>
      </c>
      <c r="Q287" s="5">
        <v>22.578441295546558</v>
      </c>
      <c r="R287">
        <v>37179</v>
      </c>
      <c r="S287">
        <v>0</v>
      </c>
      <c r="T287">
        <v>5577</v>
      </c>
      <c r="U287">
        <v>1859</v>
      </c>
      <c r="V287">
        <v>1859</v>
      </c>
      <c r="W287" s="5">
        <v>39038</v>
      </c>
      <c r="X287" s="5">
        <v>44615</v>
      </c>
    </row>
  </sheetData>
  <autoFilter ref="A1:X287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21A8-58E8-4027-B00F-C18F3F0A91CB}">
  <dimension ref="A1:C61"/>
  <sheetViews>
    <sheetView workbookViewId="0">
      <selection sqref="A1:C61"/>
    </sheetView>
  </sheetViews>
  <sheetFormatPr defaultRowHeight="14.4"/>
  <cols>
    <col min="1" max="1" width="16.88671875" bestFit="1" customWidth="1"/>
    <col min="2" max="2" width="15" bestFit="1" customWidth="1"/>
    <col min="3" max="3" width="27" bestFit="1" customWidth="1"/>
  </cols>
  <sheetData>
    <row r="1" spans="1:3">
      <c r="A1" s="3" t="s">
        <v>422</v>
      </c>
      <c r="B1" s="3" t="s">
        <v>373</v>
      </c>
      <c r="C1" s="3" t="s">
        <v>391</v>
      </c>
    </row>
    <row r="2" spans="1:3" ht="40.200000000000003" customHeight="1">
      <c r="A2" s="4" t="s">
        <v>19</v>
      </c>
      <c r="B2" s="4" t="s">
        <v>383</v>
      </c>
      <c r="C2" s="4" t="s">
        <v>392</v>
      </c>
    </row>
    <row r="3" spans="1:3" ht="54" customHeight="1">
      <c r="A3" s="2" t="s">
        <v>57</v>
      </c>
      <c r="B3" s="2" t="s">
        <v>367</v>
      </c>
      <c r="C3" s="2" t="s">
        <v>393</v>
      </c>
    </row>
    <row r="4" spans="1:3" ht="40.200000000000003" customHeight="1">
      <c r="A4" s="4" t="s">
        <v>166</v>
      </c>
      <c r="B4" s="4" t="s">
        <v>368</v>
      </c>
      <c r="C4" s="4" t="s">
        <v>423</v>
      </c>
    </row>
    <row r="5" spans="1:3" ht="40.200000000000003" customHeight="1">
      <c r="A5" s="2" t="s">
        <v>178</v>
      </c>
      <c r="B5" s="2" t="s">
        <v>368</v>
      </c>
      <c r="C5" s="2" t="s">
        <v>399</v>
      </c>
    </row>
    <row r="6" spans="1:3" ht="54" customHeight="1">
      <c r="A6" s="4" t="s">
        <v>424</v>
      </c>
      <c r="B6" s="4" t="s">
        <v>369</v>
      </c>
      <c r="C6" s="4" t="s">
        <v>425</v>
      </c>
    </row>
    <row r="7" spans="1:3" ht="54" customHeight="1">
      <c r="A7" s="2" t="s">
        <v>309</v>
      </c>
      <c r="B7" s="2" t="s">
        <v>370</v>
      </c>
      <c r="C7" s="2" t="s">
        <v>405</v>
      </c>
    </row>
    <row r="8" spans="1:3" ht="54" customHeight="1">
      <c r="A8" s="4" t="s">
        <v>346</v>
      </c>
      <c r="B8" s="4" t="s">
        <v>370</v>
      </c>
      <c r="C8" s="4" t="s">
        <v>408</v>
      </c>
    </row>
    <row r="9" spans="1:3" ht="40.200000000000003" customHeight="1">
      <c r="A9" s="2" t="s">
        <v>292</v>
      </c>
      <c r="B9" s="2" t="s">
        <v>371</v>
      </c>
      <c r="C9" s="2" t="s">
        <v>411</v>
      </c>
    </row>
    <row r="10" spans="1:3" ht="54" customHeight="1">
      <c r="A10" s="4" t="s">
        <v>301</v>
      </c>
      <c r="B10" s="4" t="s">
        <v>371</v>
      </c>
      <c r="C10" s="4" t="s">
        <v>416</v>
      </c>
    </row>
    <row r="11" spans="1:3" ht="26.4" customHeight="1">
      <c r="A11" s="2" t="s">
        <v>426</v>
      </c>
      <c r="B11" s="2" t="s">
        <v>372</v>
      </c>
      <c r="C11" s="2" t="s">
        <v>427</v>
      </c>
    </row>
    <row r="12" spans="1:3" ht="54" customHeight="1">
      <c r="A12" s="4" t="s">
        <v>63</v>
      </c>
      <c r="B12" s="4" t="s">
        <v>428</v>
      </c>
      <c r="C12" s="4" t="s">
        <v>376</v>
      </c>
    </row>
    <row r="13" spans="1:3" ht="67.8" customHeight="1">
      <c r="A13" s="2" t="s">
        <v>35</v>
      </c>
      <c r="B13" s="2" t="s">
        <v>367</v>
      </c>
      <c r="C13" s="2" t="s">
        <v>375</v>
      </c>
    </row>
    <row r="14" spans="1:3" ht="40.200000000000003" customHeight="1">
      <c r="A14" s="4" t="s">
        <v>30</v>
      </c>
      <c r="B14" s="4" t="s">
        <v>368</v>
      </c>
      <c r="C14" s="4" t="s">
        <v>396</v>
      </c>
    </row>
    <row r="15" spans="1:3" ht="40.200000000000003" customHeight="1">
      <c r="A15" s="2" t="s">
        <v>83</v>
      </c>
      <c r="B15" s="2" t="s">
        <v>368</v>
      </c>
      <c r="C15" s="2" t="s">
        <v>400</v>
      </c>
    </row>
    <row r="16" spans="1:3" ht="54" customHeight="1">
      <c r="A16" s="4" t="s">
        <v>125</v>
      </c>
      <c r="B16" s="4" t="s">
        <v>369</v>
      </c>
      <c r="C16" s="4" t="s">
        <v>403</v>
      </c>
    </row>
    <row r="17" spans="1:3" ht="40.200000000000003" customHeight="1">
      <c r="A17" s="2" t="s">
        <v>225</v>
      </c>
      <c r="B17" s="2" t="s">
        <v>370</v>
      </c>
      <c r="C17" s="2" t="s">
        <v>406</v>
      </c>
    </row>
    <row r="18" spans="1:3" ht="67.8" customHeight="1">
      <c r="A18" s="4" t="s">
        <v>288</v>
      </c>
      <c r="B18" s="4" t="s">
        <v>370</v>
      </c>
      <c r="C18" s="4" t="s">
        <v>409</v>
      </c>
    </row>
    <row r="19" spans="1:3" ht="26.4" customHeight="1">
      <c r="A19" s="2" t="s">
        <v>66</v>
      </c>
      <c r="B19" s="2" t="s">
        <v>371</v>
      </c>
      <c r="C19" s="2" t="s">
        <v>412</v>
      </c>
    </row>
    <row r="20" spans="1:3" ht="54" customHeight="1">
      <c r="A20" s="4" t="s">
        <v>267</v>
      </c>
      <c r="B20" s="4" t="s">
        <v>371</v>
      </c>
      <c r="C20" s="4" t="s">
        <v>417</v>
      </c>
    </row>
    <row r="21" spans="1:3" ht="54" customHeight="1">
      <c r="A21" s="2" t="s">
        <v>305</v>
      </c>
      <c r="B21" s="2" t="s">
        <v>372</v>
      </c>
      <c r="C21" s="2" t="s">
        <v>420</v>
      </c>
    </row>
    <row r="22" spans="1:3" ht="40.200000000000003" customHeight="1">
      <c r="A22" s="4" t="s">
        <v>23</v>
      </c>
      <c r="B22" s="4" t="s">
        <v>428</v>
      </c>
      <c r="C22" s="4" t="s">
        <v>429</v>
      </c>
    </row>
    <row r="23" spans="1:3" ht="67.8" customHeight="1">
      <c r="A23" s="2" t="s">
        <v>32</v>
      </c>
      <c r="B23" s="2" t="s">
        <v>367</v>
      </c>
      <c r="C23" s="2" t="s">
        <v>430</v>
      </c>
    </row>
    <row r="24" spans="1:3" ht="40.200000000000003" customHeight="1">
      <c r="A24" s="4" t="s">
        <v>25</v>
      </c>
      <c r="B24" s="4" t="s">
        <v>368</v>
      </c>
      <c r="C24" s="4" t="s">
        <v>431</v>
      </c>
    </row>
    <row r="25" spans="1:3" ht="40.200000000000003" customHeight="1">
      <c r="A25" s="2" t="s">
        <v>90</v>
      </c>
      <c r="B25" s="2" t="s">
        <v>368</v>
      </c>
      <c r="C25" s="2" t="s">
        <v>432</v>
      </c>
    </row>
    <row r="26" spans="1:3" ht="67.8" customHeight="1">
      <c r="A26" s="4" t="s">
        <v>172</v>
      </c>
      <c r="B26" s="4" t="s">
        <v>369</v>
      </c>
      <c r="C26" s="4" t="s">
        <v>433</v>
      </c>
    </row>
    <row r="27" spans="1:3" ht="81.599999999999994" customHeight="1">
      <c r="A27" s="2" t="s">
        <v>196</v>
      </c>
      <c r="B27" s="2" t="s">
        <v>370</v>
      </c>
      <c r="C27" s="2" t="s">
        <v>434</v>
      </c>
    </row>
    <row r="28" spans="1:3" ht="67.8" customHeight="1">
      <c r="A28" s="4" t="s">
        <v>251</v>
      </c>
      <c r="B28" s="4" t="s">
        <v>370</v>
      </c>
      <c r="C28" s="4" t="s">
        <v>388</v>
      </c>
    </row>
    <row r="29" spans="1:3" ht="54" customHeight="1">
      <c r="A29" s="2" t="s">
        <v>162</v>
      </c>
      <c r="B29" s="2" t="s">
        <v>371</v>
      </c>
      <c r="C29" s="2" t="s">
        <v>413</v>
      </c>
    </row>
    <row r="30" spans="1:3" ht="40.200000000000003" customHeight="1">
      <c r="A30" s="4" t="s">
        <v>273</v>
      </c>
      <c r="B30" s="4" t="s">
        <v>371</v>
      </c>
      <c r="C30" s="4" t="s">
        <v>418</v>
      </c>
    </row>
    <row r="31" spans="1:3" ht="40.200000000000003" customHeight="1">
      <c r="A31" s="2" t="s">
        <v>331</v>
      </c>
      <c r="B31" s="2" t="s">
        <v>372</v>
      </c>
      <c r="C31" s="2" t="s">
        <v>421</v>
      </c>
    </row>
    <row r="32" spans="1:3" ht="67.8" customHeight="1">
      <c r="A32" s="4" t="s">
        <v>435</v>
      </c>
      <c r="B32" s="4" t="s">
        <v>428</v>
      </c>
      <c r="C32" s="4" t="s">
        <v>436</v>
      </c>
    </row>
    <row r="33" spans="1:3" ht="67.8" customHeight="1">
      <c r="A33" s="2" t="s">
        <v>71</v>
      </c>
      <c r="B33" s="2" t="s">
        <v>367</v>
      </c>
      <c r="C33" s="2" t="s">
        <v>394</v>
      </c>
    </row>
    <row r="34" spans="1:3" ht="54" customHeight="1">
      <c r="A34" s="4" t="s">
        <v>43</v>
      </c>
      <c r="B34" s="4" t="s">
        <v>368</v>
      </c>
      <c r="C34" s="4" t="s">
        <v>397</v>
      </c>
    </row>
    <row r="35" spans="1:3" ht="26.4" customHeight="1">
      <c r="A35" s="2" t="s">
        <v>78</v>
      </c>
      <c r="B35" s="2" t="s">
        <v>369</v>
      </c>
      <c r="C35" s="2" t="s">
        <v>401</v>
      </c>
    </row>
    <row r="36" spans="1:3" ht="54" customHeight="1">
      <c r="A36" s="4" t="s">
        <v>218</v>
      </c>
      <c r="B36" s="4" t="s">
        <v>369</v>
      </c>
      <c r="C36" s="4" t="s">
        <v>404</v>
      </c>
    </row>
    <row r="37" spans="1:3" ht="28.8">
      <c r="A37" s="2" t="s">
        <v>279</v>
      </c>
      <c r="B37" s="2" t="s">
        <v>370</v>
      </c>
      <c r="C37" s="2" t="s">
        <v>407</v>
      </c>
    </row>
    <row r="38" spans="1:3" ht="28.8">
      <c r="A38" s="4" t="s">
        <v>437</v>
      </c>
      <c r="B38" s="4" t="s">
        <v>371</v>
      </c>
      <c r="C38" s="4" t="s">
        <v>438</v>
      </c>
    </row>
    <row r="39" spans="1:3" ht="28.8">
      <c r="A39" s="2" t="s">
        <v>329</v>
      </c>
      <c r="B39" s="2" t="s">
        <v>371</v>
      </c>
      <c r="C39" s="2" t="s">
        <v>414</v>
      </c>
    </row>
    <row r="40" spans="1:3">
      <c r="A40" s="4" t="s">
        <v>296</v>
      </c>
      <c r="B40" s="4" t="s">
        <v>372</v>
      </c>
      <c r="C40" s="4" t="s">
        <v>419</v>
      </c>
    </row>
    <row r="41" spans="1:3" ht="28.8">
      <c r="A41" s="2" t="s">
        <v>311</v>
      </c>
      <c r="B41" s="2" t="s">
        <v>372</v>
      </c>
      <c r="C41" s="2" t="s">
        <v>439</v>
      </c>
    </row>
    <row r="42" spans="1:3" ht="28.8">
      <c r="A42" s="4" t="s">
        <v>440</v>
      </c>
      <c r="B42" s="4" t="s">
        <v>428</v>
      </c>
      <c r="C42" s="4" t="s">
        <v>441</v>
      </c>
    </row>
    <row r="43" spans="1:3" ht="28.8">
      <c r="A43" s="2" t="s">
        <v>76</v>
      </c>
      <c r="B43" s="2" t="s">
        <v>367</v>
      </c>
      <c r="C43" s="2" t="s">
        <v>395</v>
      </c>
    </row>
    <row r="44" spans="1:3" ht="28.8">
      <c r="A44" s="4" t="s">
        <v>87</v>
      </c>
      <c r="B44" s="4" t="s">
        <v>368</v>
      </c>
      <c r="C44" s="4" t="s">
        <v>398</v>
      </c>
    </row>
    <row r="45" spans="1:3" ht="28.8">
      <c r="A45" s="2" t="s">
        <v>47</v>
      </c>
      <c r="B45" s="2" t="s">
        <v>369</v>
      </c>
      <c r="C45" s="2" t="s">
        <v>402</v>
      </c>
    </row>
    <row r="46" spans="1:3" ht="28.8">
      <c r="A46" s="4" t="s">
        <v>442</v>
      </c>
      <c r="B46" s="4" t="s">
        <v>369</v>
      </c>
      <c r="C46" s="4" t="s">
        <v>443</v>
      </c>
    </row>
    <row r="47" spans="1:3" ht="28.8">
      <c r="A47" s="2" t="s">
        <v>444</v>
      </c>
      <c r="B47" s="2" t="s">
        <v>370</v>
      </c>
      <c r="C47" s="2" t="s">
        <v>445</v>
      </c>
    </row>
    <row r="48" spans="1:3" ht="28.8">
      <c r="A48" s="4" t="s">
        <v>323</v>
      </c>
      <c r="B48" s="4" t="s">
        <v>371</v>
      </c>
      <c r="C48" s="4" t="s">
        <v>410</v>
      </c>
    </row>
    <row r="49" spans="1:3" ht="28.8">
      <c r="A49" s="2" t="s">
        <v>232</v>
      </c>
      <c r="B49" s="2" t="s">
        <v>371</v>
      </c>
      <c r="C49" s="2" t="s">
        <v>415</v>
      </c>
    </row>
    <row r="50" spans="1:3">
      <c r="A50" s="4" t="s">
        <v>256</v>
      </c>
      <c r="B50" s="4" t="s">
        <v>372</v>
      </c>
      <c r="C50" s="4" t="s">
        <v>379</v>
      </c>
    </row>
    <row r="51" spans="1:3" ht="28.8">
      <c r="A51" s="2" t="s">
        <v>446</v>
      </c>
      <c r="B51" s="2" t="s">
        <v>372</v>
      </c>
      <c r="C51" s="2" t="s">
        <v>447</v>
      </c>
    </row>
    <row r="52" spans="1:3" ht="43.2">
      <c r="A52" s="4" t="s">
        <v>382</v>
      </c>
      <c r="B52" s="4" t="s">
        <v>428</v>
      </c>
      <c r="C52" s="4" t="s">
        <v>429</v>
      </c>
    </row>
    <row r="53" spans="1:3" ht="28.8">
      <c r="A53" s="2" t="s">
        <v>384</v>
      </c>
      <c r="B53" s="2" t="s">
        <v>367</v>
      </c>
      <c r="C53" s="2" t="s">
        <v>430</v>
      </c>
    </row>
    <row r="54" spans="1:3" ht="28.8">
      <c r="A54" s="4" t="s">
        <v>374</v>
      </c>
      <c r="B54" s="4" t="s">
        <v>368</v>
      </c>
      <c r="C54" s="4" t="s">
        <v>431</v>
      </c>
    </row>
    <row r="55" spans="1:3" ht="28.8">
      <c r="A55" s="2" t="s">
        <v>385</v>
      </c>
      <c r="B55" s="2" t="s">
        <v>369</v>
      </c>
      <c r="C55" s="2" t="s">
        <v>432</v>
      </c>
    </row>
    <row r="56" spans="1:3" ht="28.8">
      <c r="A56" s="4" t="s">
        <v>377</v>
      </c>
      <c r="B56" s="4" t="s">
        <v>369</v>
      </c>
      <c r="C56" s="4" t="s">
        <v>433</v>
      </c>
    </row>
    <row r="57" spans="1:3" ht="28.8">
      <c r="A57" s="2" t="s">
        <v>378</v>
      </c>
      <c r="B57" s="2" t="s">
        <v>370</v>
      </c>
      <c r="C57" s="2" t="s">
        <v>434</v>
      </c>
    </row>
    <row r="58" spans="1:3" ht="28.8">
      <c r="A58" s="4" t="s">
        <v>387</v>
      </c>
      <c r="B58" s="4" t="s">
        <v>370</v>
      </c>
      <c r="C58" s="4" t="s">
        <v>388</v>
      </c>
    </row>
    <row r="59" spans="1:3" ht="28.8">
      <c r="A59" s="2" t="s">
        <v>386</v>
      </c>
      <c r="B59" s="2" t="s">
        <v>371</v>
      </c>
      <c r="C59" s="2" t="s">
        <v>413</v>
      </c>
    </row>
    <row r="60" spans="1:3" ht="28.8">
      <c r="A60" s="4" t="s">
        <v>389</v>
      </c>
      <c r="B60" s="4" t="s">
        <v>371</v>
      </c>
      <c r="C60" s="4" t="s">
        <v>418</v>
      </c>
    </row>
    <row r="61" spans="1:3" ht="28.8">
      <c r="A61" s="2" t="s">
        <v>390</v>
      </c>
      <c r="B61" s="2" t="s">
        <v>372</v>
      </c>
      <c r="C61" s="2" t="s">
        <v>421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CCNL_Mapping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Hayley Bakker</cp:lastModifiedBy>
  <dcterms:modified xsi:type="dcterms:W3CDTF">2026-09-30T14:20:58Z</dcterms:modified>
</cp:coreProperties>
</file>